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60" windowWidth="15075" windowHeight="12285"/>
  </bookViews>
  <sheets>
    <sheet name="polldata" sheetId="1" r:id="rId1"/>
    <sheet name="per partij per dag" sheetId="4" r:id="rId2"/>
    <sheet name="grafiek" sheetId="3" r:id="rId3"/>
    <sheet name="tabel" sheetId="5" r:id="rId4"/>
  </sheets>
  <definedNames>
    <definedName name="EEPoll_5" localSheetId="0">polldata!$A$1:$D$690</definedName>
  </definedNames>
  <calcPr calcId="125725"/>
  <pivotCaches>
    <pivotCache cacheId="31" r:id="rId5"/>
  </pivotCaches>
</workbook>
</file>

<file path=xl/calcChain.xml><?xml version="1.0" encoding="utf-8"?>
<calcChain xmlns="http://schemas.openxmlformats.org/spreadsheetml/2006/main">
  <c r="D15" i="5"/>
  <c r="D14"/>
  <c r="D13"/>
  <c r="D12"/>
  <c r="D11"/>
  <c r="D10"/>
  <c r="D9"/>
  <c r="D8"/>
  <c r="D7"/>
  <c r="D6"/>
  <c r="D5"/>
  <c r="D4"/>
  <c r="C15"/>
  <c r="C14"/>
  <c r="C13"/>
  <c r="C12"/>
  <c r="C11"/>
  <c r="C10"/>
  <c r="C9"/>
  <c r="C8"/>
  <c r="C7"/>
  <c r="C6"/>
  <c r="C5"/>
  <c r="C4"/>
  <c r="A87" i="4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M50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K50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I50"/>
  <c r="I51" s="1"/>
  <c r="I52" s="1"/>
  <c r="I53" s="1"/>
  <c r="I54" s="1"/>
  <c r="I55" s="1"/>
  <c r="I56" s="1"/>
  <c r="I57" s="1"/>
  <c r="I58" s="1"/>
  <c r="I59" s="1"/>
  <c r="I60" s="1"/>
  <c r="I61" s="1"/>
  <c r="I62" s="1"/>
  <c r="I63" s="1"/>
  <c r="I64" s="1"/>
  <c r="I65" s="1"/>
  <c r="I66" s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G50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E50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E79" s="1"/>
  <c r="E80" s="1"/>
  <c r="E81" s="1"/>
  <c r="E82" s="1"/>
  <c r="E83" s="1"/>
  <c r="E84" s="1"/>
  <c r="E85" s="1"/>
  <c r="E86" s="1"/>
  <c r="E87" s="1"/>
  <c r="C50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M49"/>
  <c r="L49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K49"/>
  <c r="J49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I49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G49"/>
  <c r="F49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E49"/>
  <c r="D49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C49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49"/>
  <c r="A49"/>
  <c r="E690" i="1"/>
  <c r="D690"/>
  <c r="E689"/>
  <c r="D689"/>
  <c r="E688"/>
  <c r="D688"/>
  <c r="E687"/>
  <c r="D687"/>
  <c r="E686"/>
  <c r="D686"/>
  <c r="E685"/>
  <c r="D685"/>
  <c r="E684"/>
  <c r="D684"/>
  <c r="E683"/>
  <c r="D683"/>
  <c r="E682"/>
  <c r="D682"/>
  <c r="E681"/>
  <c r="D681"/>
  <c r="E680"/>
  <c r="D680"/>
  <c r="E679"/>
  <c r="D679"/>
  <c r="E678"/>
  <c r="D678"/>
  <c r="E677"/>
  <c r="D677"/>
  <c r="E676"/>
  <c r="D676"/>
  <c r="E675"/>
  <c r="D675"/>
  <c r="E674"/>
  <c r="D674"/>
  <c r="E673"/>
  <c r="D673"/>
  <c r="E672"/>
  <c r="D672"/>
  <c r="E671"/>
  <c r="D671"/>
  <c r="E670"/>
  <c r="D670"/>
  <c r="E669"/>
  <c r="D669"/>
  <c r="E668"/>
  <c r="D668"/>
  <c r="E667"/>
  <c r="D667"/>
  <c r="E666"/>
  <c r="D666"/>
  <c r="E665"/>
  <c r="D665"/>
  <c r="E664"/>
  <c r="D664"/>
  <c r="E663"/>
  <c r="D663"/>
  <c r="E662"/>
  <c r="D662"/>
  <c r="E661"/>
  <c r="D661"/>
  <c r="E660"/>
  <c r="D660"/>
  <c r="E659"/>
  <c r="D659"/>
  <c r="E658"/>
  <c r="D658"/>
  <c r="E657"/>
  <c r="D657"/>
  <c r="E656"/>
  <c r="D656"/>
  <c r="E655"/>
  <c r="D655"/>
  <c r="E654"/>
  <c r="D654"/>
  <c r="E653"/>
  <c r="D653"/>
  <c r="E652"/>
  <c r="D652"/>
  <c r="E651"/>
  <c r="D651"/>
  <c r="E650"/>
  <c r="D650"/>
  <c r="E649"/>
  <c r="D649"/>
  <c r="E648"/>
  <c r="D648"/>
  <c r="E647"/>
  <c r="D647"/>
  <c r="E646"/>
  <c r="D646"/>
  <c r="E645"/>
  <c r="D645"/>
  <c r="E644"/>
  <c r="D644"/>
  <c r="E643"/>
  <c r="D643"/>
  <c r="E642"/>
  <c r="D642"/>
  <c r="E641"/>
  <c r="D641"/>
  <c r="E640"/>
  <c r="D640"/>
  <c r="E639"/>
  <c r="D639"/>
  <c r="E638"/>
  <c r="D638"/>
  <c r="E637"/>
  <c r="D637"/>
  <c r="E636"/>
  <c r="D636"/>
  <c r="E635"/>
  <c r="D635"/>
  <c r="E634"/>
  <c r="D634"/>
  <c r="E633"/>
  <c r="D633"/>
  <c r="E632"/>
  <c r="D632"/>
  <c r="E631"/>
  <c r="D631"/>
  <c r="E630"/>
  <c r="D630"/>
  <c r="E629"/>
  <c r="D629"/>
  <c r="E628"/>
  <c r="D628"/>
  <c r="E627"/>
  <c r="D627"/>
  <c r="E626"/>
  <c r="D626"/>
  <c r="E625"/>
  <c r="D625"/>
  <c r="E624"/>
  <c r="D624"/>
  <c r="E623"/>
  <c r="D623"/>
  <c r="E622"/>
  <c r="D622"/>
  <c r="E621"/>
  <c r="D621"/>
  <c r="E620"/>
  <c r="D620"/>
  <c r="E619"/>
  <c r="D619"/>
  <c r="E618"/>
  <c r="D618"/>
  <c r="E617"/>
  <c r="D617"/>
  <c r="E616"/>
  <c r="D616"/>
  <c r="E615"/>
  <c r="D615"/>
  <c r="E614"/>
  <c r="D614"/>
  <c r="E613"/>
  <c r="D613"/>
  <c r="E612"/>
  <c r="D612"/>
  <c r="E611"/>
  <c r="D611"/>
  <c r="E610"/>
  <c r="D610"/>
  <c r="E609"/>
  <c r="D609"/>
  <c r="E608"/>
  <c r="D608"/>
  <c r="E607"/>
  <c r="D607"/>
  <c r="E606"/>
  <c r="D606"/>
  <c r="E605"/>
  <c r="D605"/>
  <c r="E604"/>
  <c r="D604"/>
  <c r="E603"/>
  <c r="D603"/>
  <c r="E602"/>
  <c r="D602"/>
  <c r="E601"/>
  <c r="D601"/>
  <c r="E600"/>
  <c r="D600"/>
  <c r="E599"/>
  <c r="D599"/>
  <c r="E598"/>
  <c r="D598"/>
  <c r="E597"/>
  <c r="D597"/>
  <c r="E596"/>
  <c r="D596"/>
  <c r="E595"/>
  <c r="D595"/>
  <c r="E594"/>
  <c r="D594"/>
  <c r="E593"/>
  <c r="D593"/>
  <c r="E592"/>
  <c r="D592"/>
  <c r="E591"/>
  <c r="D591"/>
  <c r="E590"/>
  <c r="D590"/>
  <c r="E589"/>
  <c r="D589"/>
  <c r="E588"/>
  <c r="D588"/>
  <c r="E587"/>
  <c r="D587"/>
  <c r="E586"/>
  <c r="D586"/>
  <c r="E585"/>
  <c r="D585"/>
  <c r="E584"/>
  <c r="D584"/>
  <c r="E583"/>
  <c r="D583"/>
  <c r="E582"/>
  <c r="D582"/>
  <c r="E581"/>
  <c r="D581"/>
  <c r="E580"/>
  <c r="D580"/>
  <c r="E579"/>
  <c r="D579"/>
  <c r="E578"/>
  <c r="D578"/>
  <c r="E577"/>
  <c r="D577"/>
  <c r="E576"/>
  <c r="D576"/>
  <c r="E575"/>
  <c r="D575"/>
  <c r="E574"/>
  <c r="D574"/>
  <c r="E573"/>
  <c r="D573"/>
  <c r="E572"/>
  <c r="D572"/>
  <c r="E571"/>
  <c r="D571"/>
  <c r="E570"/>
  <c r="D570"/>
  <c r="E569"/>
  <c r="D569"/>
  <c r="E568"/>
  <c r="D568"/>
  <c r="E567"/>
  <c r="D567"/>
  <c r="E566"/>
  <c r="D566"/>
  <c r="E565"/>
  <c r="D565"/>
  <c r="E564"/>
  <c r="D564"/>
  <c r="E563"/>
  <c r="D563"/>
  <c r="E562"/>
  <c r="D562"/>
  <c r="E561"/>
  <c r="D561"/>
  <c r="E560"/>
  <c r="D560"/>
  <c r="E559"/>
  <c r="D559"/>
  <c r="E558"/>
  <c r="D558"/>
  <c r="E557"/>
  <c r="D557"/>
  <c r="E556"/>
  <c r="D556"/>
  <c r="E555"/>
  <c r="D555"/>
  <c r="E554"/>
  <c r="D554"/>
  <c r="E553"/>
  <c r="D553"/>
  <c r="E552"/>
  <c r="D552"/>
  <c r="E551"/>
  <c r="D551"/>
  <c r="E550"/>
  <c r="D550"/>
  <c r="E549"/>
  <c r="D549"/>
  <c r="E548"/>
  <c r="D548"/>
  <c r="E547"/>
  <c r="D547"/>
  <c r="E546"/>
  <c r="D546"/>
  <c r="E545"/>
  <c r="D545"/>
  <c r="E544"/>
  <c r="D544"/>
  <c r="E543"/>
  <c r="D543"/>
  <c r="E542"/>
  <c r="D542"/>
  <c r="E541"/>
  <c r="D541"/>
  <c r="E540"/>
  <c r="D540"/>
  <c r="E539"/>
  <c r="D539"/>
  <c r="E538"/>
  <c r="D538"/>
  <c r="E537"/>
  <c r="D537"/>
  <c r="E536"/>
  <c r="D536"/>
  <c r="E535"/>
  <c r="D535"/>
  <c r="E534"/>
  <c r="D534"/>
  <c r="E533"/>
  <c r="D533"/>
  <c r="E532"/>
  <c r="D532"/>
  <c r="E531"/>
  <c r="D531"/>
  <c r="E530"/>
  <c r="D530"/>
  <c r="E529"/>
  <c r="D529"/>
  <c r="E528"/>
  <c r="D528"/>
  <c r="E527"/>
  <c r="D527"/>
  <c r="E526"/>
  <c r="D526"/>
  <c r="E525"/>
  <c r="D525"/>
  <c r="E524"/>
  <c r="D524"/>
  <c r="E523"/>
  <c r="D523"/>
  <c r="E522"/>
  <c r="D522"/>
  <c r="E521"/>
  <c r="D521"/>
  <c r="E520"/>
  <c r="D520"/>
  <c r="E519"/>
  <c r="D519"/>
  <c r="E518"/>
  <c r="D518"/>
  <c r="E517"/>
  <c r="D517"/>
  <c r="E516"/>
  <c r="D516"/>
  <c r="E515"/>
  <c r="D515"/>
  <c r="E514"/>
  <c r="D514"/>
  <c r="E513"/>
  <c r="D513"/>
  <c r="E512"/>
  <c r="D512"/>
  <c r="E511"/>
  <c r="D511"/>
  <c r="E510"/>
  <c r="D510"/>
  <c r="E509"/>
  <c r="D509"/>
  <c r="E508"/>
  <c r="D508"/>
  <c r="E507"/>
  <c r="D507"/>
  <c r="E506"/>
  <c r="D506"/>
  <c r="E505"/>
  <c r="D505"/>
  <c r="E504"/>
  <c r="D504"/>
  <c r="E503"/>
  <c r="D503"/>
  <c r="E502"/>
  <c r="D502"/>
  <c r="E501"/>
  <c r="D501"/>
  <c r="E500"/>
  <c r="D500"/>
  <c r="E499"/>
  <c r="D499"/>
  <c r="E498"/>
  <c r="D498"/>
  <c r="E497"/>
  <c r="D497"/>
  <c r="E496"/>
  <c r="D496"/>
  <c r="E495"/>
  <c r="D495"/>
  <c r="E494"/>
  <c r="D494"/>
  <c r="E493"/>
  <c r="D493"/>
  <c r="E492"/>
  <c r="D492"/>
  <c r="E491"/>
  <c r="D491"/>
  <c r="E490"/>
  <c r="D490"/>
  <c r="E489"/>
  <c r="D489"/>
  <c r="E488"/>
  <c r="D488"/>
  <c r="E487"/>
  <c r="D487"/>
  <c r="E486"/>
  <c r="D486"/>
  <c r="E485"/>
  <c r="D485"/>
  <c r="E484"/>
  <c r="D484"/>
  <c r="E483"/>
  <c r="D483"/>
  <c r="E482"/>
  <c r="D482"/>
  <c r="E481"/>
  <c r="D481"/>
  <c r="E480"/>
  <c r="D480"/>
  <c r="E479"/>
  <c r="D479"/>
  <c r="E478"/>
  <c r="D478"/>
  <c r="E477"/>
  <c r="D477"/>
  <c r="E476"/>
  <c r="D476"/>
  <c r="E475"/>
  <c r="D475"/>
  <c r="E474"/>
  <c r="D474"/>
  <c r="E473"/>
  <c r="D473"/>
  <c r="E472"/>
  <c r="D472"/>
  <c r="E471"/>
  <c r="D471"/>
  <c r="E470"/>
  <c r="D470"/>
  <c r="E469"/>
  <c r="D469"/>
  <c r="E468"/>
  <c r="D468"/>
  <c r="E467"/>
  <c r="D467"/>
  <c r="E466"/>
  <c r="D466"/>
  <c r="E465"/>
  <c r="D465"/>
  <c r="E464"/>
  <c r="D464"/>
  <c r="E463"/>
  <c r="D463"/>
  <c r="E462"/>
  <c r="D462"/>
  <c r="E461"/>
  <c r="D461"/>
  <c r="E460"/>
  <c r="D460"/>
  <c r="E459"/>
  <c r="D459"/>
  <c r="E458"/>
  <c r="D458"/>
  <c r="E457"/>
  <c r="D457"/>
  <c r="E456"/>
  <c r="D456"/>
  <c r="E455"/>
  <c r="D455"/>
  <c r="E454"/>
  <c r="D454"/>
  <c r="E453"/>
  <c r="D453"/>
  <c r="E452"/>
  <c r="D452"/>
  <c r="E451"/>
  <c r="D451"/>
  <c r="E450"/>
  <c r="D450"/>
  <c r="E449"/>
  <c r="D449"/>
  <c r="E448"/>
  <c r="D448"/>
  <c r="E447"/>
  <c r="D447"/>
  <c r="E446"/>
  <c r="D446"/>
  <c r="E445"/>
  <c r="D445"/>
  <c r="E444"/>
  <c r="D444"/>
  <c r="E443"/>
  <c r="D443"/>
  <c r="E442"/>
  <c r="D442"/>
  <c r="E441"/>
  <c r="D441"/>
  <c r="E440"/>
  <c r="D440"/>
  <c r="E439"/>
  <c r="D439"/>
  <c r="E438"/>
  <c r="D438"/>
  <c r="E437"/>
  <c r="D437"/>
  <c r="E436"/>
  <c r="D436"/>
  <c r="E435"/>
  <c r="D435"/>
  <c r="E434"/>
  <c r="D434"/>
  <c r="E433"/>
  <c r="D433"/>
  <c r="E432"/>
  <c r="D432"/>
  <c r="E431"/>
  <c r="D431"/>
  <c r="E430"/>
  <c r="D430"/>
  <c r="E429"/>
  <c r="D429"/>
  <c r="E428"/>
  <c r="D428"/>
  <c r="E427"/>
  <c r="D427"/>
  <c r="E426"/>
  <c r="D426"/>
  <c r="E425"/>
  <c r="D425"/>
  <c r="E424"/>
  <c r="D424"/>
  <c r="E423"/>
  <c r="D423"/>
  <c r="E422"/>
  <c r="D422"/>
  <c r="E421"/>
  <c r="D421"/>
  <c r="E420"/>
  <c r="D420"/>
  <c r="E419"/>
  <c r="D419"/>
  <c r="E418"/>
  <c r="D418"/>
  <c r="E417"/>
  <c r="D417"/>
  <c r="E416"/>
  <c r="D416"/>
  <c r="E415"/>
  <c r="D415"/>
  <c r="E414"/>
  <c r="D414"/>
  <c r="E413"/>
  <c r="D413"/>
  <c r="E412"/>
  <c r="D412"/>
  <c r="E411"/>
  <c r="D411"/>
  <c r="E410"/>
  <c r="D410"/>
  <c r="E409"/>
  <c r="D409"/>
  <c r="E408"/>
  <c r="D408"/>
  <c r="E407"/>
  <c r="D407"/>
  <c r="E406"/>
  <c r="D406"/>
  <c r="E405"/>
  <c r="D405"/>
  <c r="E404"/>
  <c r="D404"/>
  <c r="E403"/>
  <c r="D403"/>
  <c r="E402"/>
  <c r="D402"/>
  <c r="E401"/>
  <c r="D401"/>
  <c r="E400"/>
  <c r="D400"/>
  <c r="E399"/>
  <c r="D399"/>
  <c r="E398"/>
  <c r="D398"/>
  <c r="E397"/>
  <c r="D397"/>
  <c r="E396"/>
  <c r="D396"/>
  <c r="E395"/>
  <c r="D395"/>
  <c r="E394"/>
  <c r="D394"/>
  <c r="E393"/>
  <c r="D393"/>
  <c r="E392"/>
  <c r="D392"/>
  <c r="E391"/>
  <c r="D391"/>
  <c r="E390"/>
  <c r="D390"/>
  <c r="E389"/>
  <c r="D389"/>
  <c r="E388"/>
  <c r="D388"/>
  <c r="E387"/>
  <c r="D387"/>
  <c r="E386"/>
  <c r="D386"/>
  <c r="E385"/>
  <c r="D385"/>
  <c r="E384"/>
  <c r="D384"/>
  <c r="E383"/>
  <c r="D383"/>
  <c r="E382"/>
  <c r="D382"/>
  <c r="E381"/>
  <c r="D381"/>
  <c r="E380"/>
  <c r="D380"/>
  <c r="E379"/>
  <c r="D379"/>
  <c r="E378"/>
  <c r="D378"/>
  <c r="E377"/>
  <c r="D377"/>
  <c r="E376"/>
  <c r="D376"/>
  <c r="E375"/>
  <c r="D375"/>
  <c r="E374"/>
  <c r="D374"/>
  <c r="E373"/>
  <c r="D373"/>
  <c r="E372"/>
  <c r="D372"/>
  <c r="E371"/>
  <c r="D371"/>
  <c r="E370"/>
  <c r="D370"/>
  <c r="E369"/>
  <c r="D369"/>
  <c r="E368"/>
  <c r="D368"/>
  <c r="E367"/>
  <c r="D367"/>
  <c r="E366"/>
  <c r="D366"/>
  <c r="E365"/>
  <c r="D365"/>
  <c r="E364"/>
  <c r="D364"/>
  <c r="E363"/>
  <c r="D363"/>
  <c r="E362"/>
  <c r="D362"/>
  <c r="E361"/>
  <c r="D361"/>
  <c r="E360"/>
  <c r="D360"/>
  <c r="E359"/>
  <c r="D359"/>
  <c r="E358"/>
  <c r="D358"/>
  <c r="E357"/>
  <c r="D357"/>
  <c r="E356"/>
  <c r="D356"/>
  <c r="E355"/>
  <c r="D355"/>
  <c r="E354"/>
  <c r="D354"/>
  <c r="E353"/>
  <c r="D353"/>
  <c r="E352"/>
  <c r="D352"/>
  <c r="E351"/>
  <c r="D351"/>
  <c r="E350"/>
  <c r="D350"/>
  <c r="E349"/>
  <c r="D349"/>
  <c r="E348"/>
  <c r="D348"/>
  <c r="E347"/>
  <c r="D347"/>
  <c r="E346"/>
  <c r="D346"/>
  <c r="E345"/>
  <c r="D345"/>
  <c r="E344"/>
  <c r="D344"/>
  <c r="E343"/>
  <c r="D343"/>
  <c r="E342"/>
  <c r="D342"/>
  <c r="E341"/>
  <c r="D341"/>
  <c r="E340"/>
  <c r="D340"/>
  <c r="E339"/>
  <c r="D339"/>
  <c r="E338"/>
  <c r="D338"/>
  <c r="E337"/>
  <c r="D337"/>
  <c r="E336"/>
  <c r="D336"/>
  <c r="E335"/>
  <c r="D335"/>
  <c r="E334"/>
  <c r="D334"/>
  <c r="E333"/>
  <c r="D333"/>
  <c r="E332"/>
  <c r="D332"/>
  <c r="E331"/>
  <c r="D331"/>
  <c r="E330"/>
  <c r="D330"/>
  <c r="E329"/>
  <c r="D329"/>
  <c r="E328"/>
  <c r="D328"/>
  <c r="E327"/>
  <c r="D327"/>
  <c r="E326"/>
  <c r="D326"/>
  <c r="E325"/>
  <c r="D325"/>
  <c r="E324"/>
  <c r="D324"/>
  <c r="E323"/>
  <c r="D323"/>
  <c r="E322"/>
  <c r="D322"/>
  <c r="E321"/>
  <c r="D321"/>
  <c r="E320"/>
  <c r="D320"/>
  <c r="E319"/>
  <c r="D319"/>
  <c r="E318"/>
  <c r="D318"/>
  <c r="E317"/>
  <c r="D317"/>
  <c r="E316"/>
  <c r="D316"/>
  <c r="E315"/>
  <c r="D315"/>
  <c r="E314"/>
  <c r="D314"/>
  <c r="E313"/>
  <c r="D313"/>
  <c r="E312"/>
  <c r="D312"/>
  <c r="E311"/>
  <c r="D311"/>
  <c r="E310"/>
  <c r="D310"/>
  <c r="E309"/>
  <c r="D309"/>
  <c r="E308"/>
  <c r="D308"/>
  <c r="E307"/>
  <c r="D307"/>
  <c r="E306"/>
  <c r="D306"/>
  <c r="E305"/>
  <c r="D305"/>
  <c r="E304"/>
  <c r="D304"/>
  <c r="E303"/>
  <c r="D303"/>
  <c r="E302"/>
  <c r="D302"/>
  <c r="E301"/>
  <c r="D301"/>
  <c r="E300"/>
  <c r="D300"/>
  <c r="E299"/>
  <c r="D299"/>
  <c r="E298"/>
  <c r="D298"/>
  <c r="E297"/>
  <c r="D297"/>
  <c r="E296"/>
  <c r="D296"/>
  <c r="E295"/>
  <c r="D295"/>
  <c r="E294"/>
  <c r="D294"/>
  <c r="E293"/>
  <c r="D293"/>
  <c r="E292"/>
  <c r="D292"/>
  <c r="E291"/>
  <c r="D291"/>
  <c r="E290"/>
  <c r="D290"/>
  <c r="E289"/>
  <c r="D289"/>
  <c r="E288"/>
  <c r="D288"/>
  <c r="E287"/>
  <c r="D287"/>
  <c r="E286"/>
  <c r="D286"/>
  <c r="E285"/>
  <c r="D285"/>
  <c r="E284"/>
  <c r="D284"/>
  <c r="E283"/>
  <c r="D283"/>
  <c r="E282"/>
  <c r="D282"/>
  <c r="E281"/>
  <c r="D281"/>
  <c r="E280"/>
  <c r="D280"/>
  <c r="E279"/>
  <c r="D279"/>
  <c r="E278"/>
  <c r="D278"/>
  <c r="E277"/>
  <c r="D277"/>
  <c r="E276"/>
  <c r="D276"/>
  <c r="E275"/>
  <c r="D275"/>
  <c r="E274"/>
  <c r="D274"/>
  <c r="E273"/>
  <c r="D273"/>
  <c r="E272"/>
  <c r="D272"/>
  <c r="E271"/>
  <c r="D271"/>
  <c r="E270"/>
  <c r="D270"/>
  <c r="E269"/>
  <c r="D269"/>
  <c r="E268"/>
  <c r="D268"/>
  <c r="E267"/>
  <c r="D267"/>
  <c r="E266"/>
  <c r="D266"/>
  <c r="E265"/>
  <c r="D265"/>
  <c r="E264"/>
  <c r="D264"/>
  <c r="E263"/>
  <c r="D263"/>
  <c r="E262"/>
  <c r="D262"/>
  <c r="E261"/>
  <c r="D261"/>
  <c r="E260"/>
  <c r="D260"/>
  <c r="E259"/>
  <c r="D259"/>
  <c r="E258"/>
  <c r="D258"/>
  <c r="E257"/>
  <c r="D257"/>
  <c r="E256"/>
  <c r="D256"/>
  <c r="E255"/>
  <c r="D255"/>
  <c r="E254"/>
  <c r="D254"/>
  <c r="E253"/>
  <c r="D253"/>
  <c r="E252"/>
  <c r="D252"/>
  <c r="E251"/>
  <c r="D251"/>
  <c r="E250"/>
  <c r="D250"/>
  <c r="E249"/>
  <c r="D249"/>
  <c r="E248"/>
  <c r="D248"/>
  <c r="E247"/>
  <c r="D247"/>
  <c r="E246"/>
  <c r="D246"/>
  <c r="E245"/>
  <c r="D245"/>
  <c r="E244"/>
  <c r="D244"/>
  <c r="E243"/>
  <c r="D243"/>
  <c r="E242"/>
  <c r="D242"/>
  <c r="E241"/>
  <c r="D241"/>
  <c r="E240"/>
  <c r="D240"/>
  <c r="E239"/>
  <c r="D239"/>
  <c r="E238"/>
  <c r="D238"/>
  <c r="E237"/>
  <c r="D237"/>
  <c r="E236"/>
  <c r="D236"/>
  <c r="E235"/>
  <c r="D235"/>
  <c r="E234"/>
  <c r="D234"/>
  <c r="E233"/>
  <c r="D233"/>
  <c r="E232"/>
  <c r="D232"/>
  <c r="E231"/>
  <c r="D231"/>
  <c r="E230"/>
  <c r="D230"/>
  <c r="E229"/>
  <c r="D229"/>
  <c r="E228"/>
  <c r="D228"/>
  <c r="E227"/>
  <c r="D227"/>
  <c r="E226"/>
  <c r="D226"/>
  <c r="E225"/>
  <c r="D225"/>
  <c r="E224"/>
  <c r="D224"/>
  <c r="E223"/>
  <c r="D223"/>
  <c r="E222"/>
  <c r="D222"/>
  <c r="E221"/>
  <c r="D221"/>
  <c r="E220"/>
  <c r="D220"/>
  <c r="E219"/>
  <c r="D219"/>
  <c r="E218"/>
  <c r="D218"/>
  <c r="E217"/>
  <c r="D217"/>
  <c r="E216"/>
  <c r="D216"/>
  <c r="E215"/>
  <c r="D215"/>
  <c r="E214"/>
  <c r="D214"/>
  <c r="E213"/>
  <c r="D213"/>
  <c r="E212"/>
  <c r="D212"/>
  <c r="E211"/>
  <c r="D211"/>
  <c r="E210"/>
  <c r="D210"/>
  <c r="E209"/>
  <c r="D209"/>
  <c r="E208"/>
  <c r="D208"/>
  <c r="E207"/>
  <c r="D207"/>
  <c r="E206"/>
  <c r="D206"/>
  <c r="E205"/>
  <c r="D205"/>
  <c r="E204"/>
  <c r="D204"/>
  <c r="E203"/>
  <c r="D203"/>
  <c r="E202"/>
  <c r="D202"/>
  <c r="E201"/>
  <c r="D201"/>
  <c r="E200"/>
  <c r="D200"/>
  <c r="E199"/>
  <c r="D199"/>
  <c r="E198"/>
  <c r="D198"/>
  <c r="E197"/>
  <c r="D197"/>
  <c r="E196"/>
  <c r="D196"/>
  <c r="E195"/>
  <c r="D195"/>
  <c r="E194"/>
  <c r="D194"/>
  <c r="E193"/>
  <c r="D193"/>
  <c r="E192"/>
  <c r="D192"/>
  <c r="E191"/>
  <c r="D191"/>
  <c r="E190"/>
  <c r="D190"/>
  <c r="E189"/>
  <c r="D189"/>
  <c r="E188"/>
  <c r="D188"/>
  <c r="E187"/>
  <c r="D187"/>
  <c r="E186"/>
  <c r="D186"/>
  <c r="E185"/>
  <c r="D185"/>
  <c r="E184"/>
  <c r="D184"/>
  <c r="E183"/>
  <c r="D183"/>
  <c r="E182"/>
  <c r="D182"/>
  <c r="E181"/>
  <c r="D181"/>
  <c r="E180"/>
  <c r="D180"/>
  <c r="E179"/>
  <c r="D179"/>
  <c r="E178"/>
  <c r="D178"/>
  <c r="E177"/>
  <c r="D177"/>
  <c r="E176"/>
  <c r="D176"/>
  <c r="E175"/>
  <c r="D175"/>
  <c r="E174"/>
  <c r="D174"/>
  <c r="E173"/>
  <c r="D173"/>
  <c r="E172"/>
  <c r="D172"/>
  <c r="E171"/>
  <c r="D171"/>
  <c r="E170"/>
  <c r="D170"/>
  <c r="E169"/>
  <c r="D169"/>
  <c r="E168"/>
  <c r="D168"/>
  <c r="E167"/>
  <c r="D167"/>
  <c r="E166"/>
  <c r="D166"/>
  <c r="E165"/>
  <c r="D165"/>
  <c r="E164"/>
  <c r="D164"/>
  <c r="E163"/>
  <c r="D163"/>
  <c r="E162"/>
  <c r="D162"/>
  <c r="E161"/>
  <c r="D161"/>
  <c r="E160"/>
  <c r="D160"/>
  <c r="E159"/>
  <c r="D159"/>
  <c r="E158"/>
  <c r="D158"/>
  <c r="E157"/>
  <c r="D157"/>
  <c r="E156"/>
  <c r="D156"/>
  <c r="E155"/>
  <c r="D155"/>
  <c r="E154"/>
  <c r="D154"/>
  <c r="E153"/>
  <c r="D153"/>
  <c r="E152"/>
  <c r="D152"/>
  <c r="E151"/>
  <c r="D151"/>
  <c r="E150"/>
  <c r="D150"/>
  <c r="E149"/>
  <c r="D149"/>
  <c r="E148"/>
  <c r="D148"/>
  <c r="E147"/>
  <c r="D147"/>
  <c r="E146"/>
  <c r="D146"/>
  <c r="E145"/>
  <c r="D145"/>
  <c r="E144"/>
  <c r="D144"/>
  <c r="E143"/>
  <c r="D143"/>
  <c r="E142"/>
  <c r="D142"/>
  <c r="E141"/>
  <c r="D141"/>
  <c r="E140"/>
  <c r="D140"/>
  <c r="E139"/>
  <c r="D139"/>
  <c r="E138"/>
  <c r="D138"/>
  <c r="E137"/>
  <c r="D137"/>
  <c r="E136"/>
  <c r="D136"/>
  <c r="E135"/>
  <c r="D135"/>
  <c r="E134"/>
  <c r="D134"/>
  <c r="E133"/>
  <c r="D133"/>
  <c r="E132"/>
  <c r="D132"/>
  <c r="E131"/>
  <c r="D131"/>
  <c r="E130"/>
  <c r="D130"/>
  <c r="E129"/>
  <c r="D129"/>
  <c r="E128"/>
  <c r="D128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D119"/>
  <c r="E118"/>
  <c r="D118"/>
  <c r="E117"/>
  <c r="D117"/>
  <c r="E116"/>
  <c r="D116"/>
  <c r="E115"/>
  <c r="D115"/>
  <c r="E114"/>
  <c r="D114"/>
  <c r="E113"/>
  <c r="D113"/>
  <c r="E112"/>
  <c r="D112"/>
  <c r="E111"/>
  <c r="D111"/>
  <c r="E110"/>
  <c r="D110"/>
  <c r="E109"/>
  <c r="D109"/>
  <c r="E108"/>
  <c r="D108"/>
  <c r="E107"/>
  <c r="D107"/>
  <c r="E106"/>
  <c r="D106"/>
  <c r="E105"/>
  <c r="D105"/>
  <c r="E104"/>
  <c r="D104"/>
  <c r="E103"/>
  <c r="D103"/>
  <c r="E102"/>
  <c r="D102"/>
  <c r="E101"/>
  <c r="D101"/>
  <c r="E100"/>
  <c r="D100"/>
  <c r="E99"/>
  <c r="D99"/>
  <c r="E98"/>
  <c r="D98"/>
  <c r="E97"/>
  <c r="D97"/>
  <c r="E96"/>
  <c r="D96"/>
  <c r="E95"/>
  <c r="D95"/>
  <c r="E94"/>
  <c r="D94"/>
  <c r="E93"/>
  <c r="D93"/>
  <c r="E92"/>
  <c r="D92"/>
  <c r="E91"/>
  <c r="D91"/>
  <c r="E90"/>
  <c r="D90"/>
  <c r="E89"/>
  <c r="D89"/>
  <c r="E88"/>
  <c r="D88"/>
  <c r="E87"/>
  <c r="D87"/>
  <c r="E86"/>
  <c r="D86"/>
  <c r="E85"/>
  <c r="D85"/>
  <c r="E84"/>
  <c r="D84"/>
  <c r="E83"/>
  <c r="D83"/>
  <c r="E82"/>
  <c r="D82"/>
  <c r="E81"/>
  <c r="D81"/>
  <c r="E80"/>
  <c r="D80"/>
  <c r="E79"/>
  <c r="D79"/>
  <c r="E78"/>
  <c r="D78"/>
  <c r="E77"/>
  <c r="D77"/>
  <c r="E76"/>
  <c r="D76"/>
  <c r="E75"/>
  <c r="D75"/>
  <c r="E74"/>
  <c r="D74"/>
  <c r="E73"/>
  <c r="D73"/>
  <c r="E72"/>
  <c r="D72"/>
  <c r="E71"/>
  <c r="D71"/>
  <c r="E70"/>
  <c r="D70"/>
  <c r="E69"/>
  <c r="D69"/>
  <c r="E68"/>
  <c r="D68"/>
  <c r="E67"/>
  <c r="D67"/>
  <c r="E66"/>
  <c r="D66"/>
  <c r="E65"/>
  <c r="D65"/>
  <c r="E64"/>
  <c r="D64"/>
  <c r="E63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E42"/>
  <c r="D42"/>
  <c r="E41"/>
  <c r="D41"/>
  <c r="E40"/>
  <c r="D40"/>
  <c r="E39"/>
  <c r="D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7"/>
  <c r="D7"/>
  <c r="E6"/>
  <c r="D6"/>
  <c r="E5"/>
  <c r="D5"/>
  <c r="E4"/>
  <c r="D4"/>
  <c r="E3"/>
  <c r="D3"/>
  <c r="E2"/>
  <c r="D2"/>
</calcChain>
</file>

<file path=xl/connections.xml><?xml version="1.0" encoding="utf-8"?>
<connections xmlns="http://schemas.openxmlformats.org/spreadsheetml/2006/main">
  <connection id="1" name="EEPoll-5" type="6" refreshedVersion="3" background="1" saveData="1">
    <textPr codePage="65001" sourceFile="C:\Users\Ivo van Ark\Downloads\EEPoll-5.csv" decimal="," thousands="." tab="0" comma="1">
      <textFields count="9">
        <textField type="text"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<sst xmlns="http://schemas.openxmlformats.org/spreadsheetml/2006/main" count="1430" uniqueCount="705">
  <si>
    <t>DATE</t>
  </si>
  <si>
    <t>ANSWER_ID</t>
  </si>
  <si>
    <t>ANSWER_TEXT</t>
  </si>
  <si>
    <t>Datum</t>
  </si>
  <si>
    <t>Partij</t>
  </si>
  <si>
    <t>01/13/2010 14:08</t>
  </si>
  <si>
    <t>Trots op Nederland</t>
  </si>
  <si>
    <t>01/13/2010 14:47</t>
  </si>
  <si>
    <t>D66</t>
  </si>
  <si>
    <t>01/13/2010 15:13</t>
  </si>
  <si>
    <t>SP</t>
  </si>
  <si>
    <t>01/14/2010 00:10</t>
  </si>
  <si>
    <t>ChristenUnie</t>
  </si>
  <si>
    <t>01/14/2010 00:23</t>
  </si>
  <si>
    <t>01/14/2010 00:39</t>
  </si>
  <si>
    <t>01/14/2010 00:42</t>
  </si>
  <si>
    <t>01/14/2010 01:13</t>
  </si>
  <si>
    <t>01/14/2010 01:52</t>
  </si>
  <si>
    <t>Alphen Eén</t>
  </si>
  <si>
    <t>01/14/2010 02:35</t>
  </si>
  <si>
    <t>01/14/2010 02:47</t>
  </si>
  <si>
    <t>Ik ga niet stemmen</t>
  </si>
  <si>
    <t>01/14/2010 03:27</t>
  </si>
  <si>
    <t>01/14/2010 03:57</t>
  </si>
  <si>
    <t>01/14/2010 05:23</t>
  </si>
  <si>
    <t>01/14/2010 06:55</t>
  </si>
  <si>
    <t>01/14/2010 07:25</t>
  </si>
  <si>
    <t>01/14/2010 08:41</t>
  </si>
  <si>
    <t>Ik mag niet stemmen</t>
  </si>
  <si>
    <t>01/14/2010 12:33</t>
  </si>
  <si>
    <t>PvdA</t>
  </si>
  <si>
    <t>01/14/2010 13:56</t>
  </si>
  <si>
    <t>01/14/2010 14:24</t>
  </si>
  <si>
    <t>01/14/2010 22:14</t>
  </si>
  <si>
    <t>01/15/2010 01:47</t>
  </si>
  <si>
    <t>01/15/2010 01:59</t>
  </si>
  <si>
    <t>01/15/2010 02:02</t>
  </si>
  <si>
    <t>01/15/2010 03:18</t>
  </si>
  <si>
    <t>01/15/2010 04:06</t>
  </si>
  <si>
    <t>01/15/2010 07:10</t>
  </si>
  <si>
    <t>Ik stem niet in Alphen a/d Rijn</t>
  </si>
  <si>
    <t>01/15/2010 07:58</t>
  </si>
  <si>
    <t>01/15/2010 08:30</t>
  </si>
  <si>
    <t>Nieuw Elan</t>
  </si>
  <si>
    <t>01/15/2010 08:39</t>
  </si>
  <si>
    <t>01/15/2010 09:36</t>
  </si>
  <si>
    <t>01/15/2010 10:12</t>
  </si>
  <si>
    <t>01/15/2010 11:19</t>
  </si>
  <si>
    <t>VVD</t>
  </si>
  <si>
    <t>01/15/2010 11:59</t>
  </si>
  <si>
    <t>01/15/2010 12:11</t>
  </si>
  <si>
    <t>01/15/2010 12:49</t>
  </si>
  <si>
    <t>01/15/2010 13:42</t>
  </si>
  <si>
    <t>CDA</t>
  </si>
  <si>
    <t>01/15/2010 14:22</t>
  </si>
  <si>
    <t>01/15/2010 16:38</t>
  </si>
  <si>
    <t>01/16/2010 01:15</t>
  </si>
  <si>
    <t>01/16/2010 01:58</t>
  </si>
  <si>
    <t>01/16/2010 02:08</t>
  </si>
  <si>
    <t>01/16/2010 02:15</t>
  </si>
  <si>
    <t>01/16/2010 02:57</t>
  </si>
  <si>
    <t>01/16/2010 03:54</t>
  </si>
  <si>
    <t>01/16/2010 04:22</t>
  </si>
  <si>
    <t>01/16/2010 04:40</t>
  </si>
  <si>
    <t>01/16/2010 04:49</t>
  </si>
  <si>
    <t>01/16/2010 06:09</t>
  </si>
  <si>
    <t>Beter Alphen</t>
  </si>
  <si>
    <t>01/16/2010 06:13</t>
  </si>
  <si>
    <t>01/16/2010 06:32</t>
  </si>
  <si>
    <t>01/16/2010 06:35</t>
  </si>
  <si>
    <t>01/16/2010 07:44</t>
  </si>
  <si>
    <t>01/16/2010 07:59</t>
  </si>
  <si>
    <t>01/16/2010 08:20</t>
  </si>
  <si>
    <t>01/16/2010 09:25</t>
  </si>
  <si>
    <t>01/16/2010 10:43</t>
  </si>
  <si>
    <t>01/16/2010 11:32</t>
  </si>
  <si>
    <t>01/16/2010 12:02</t>
  </si>
  <si>
    <t>01/16/2010 14:34</t>
  </si>
  <si>
    <t>GroenLinks</t>
  </si>
  <si>
    <t>01/16/2010 15:31</t>
  </si>
  <si>
    <t>01/17/2010 01:49</t>
  </si>
  <si>
    <t>01/17/2010 01:55</t>
  </si>
  <si>
    <t>01/17/2010 02:12</t>
  </si>
  <si>
    <t>01/17/2010 02:16</t>
  </si>
  <si>
    <t>01/17/2010 02:33</t>
  </si>
  <si>
    <t>01/17/2010 02:48</t>
  </si>
  <si>
    <t>01/17/2010 04:08</t>
  </si>
  <si>
    <t>01/17/2010 04:44</t>
  </si>
  <si>
    <t>Leefbaar Alphen</t>
  </si>
  <si>
    <t>01/17/2010 05:56</t>
  </si>
  <si>
    <t>01/17/2010 07:01</t>
  </si>
  <si>
    <t>01/17/2010 07:44</t>
  </si>
  <si>
    <t>01/17/2010 08:21</t>
  </si>
  <si>
    <t>01/17/2010 09:22</t>
  </si>
  <si>
    <t>01/17/2010 11:11</t>
  </si>
  <si>
    <t>01/17/2010 11:15</t>
  </si>
  <si>
    <t>01/17/2010 11:26</t>
  </si>
  <si>
    <t>01/17/2010 14:10</t>
  </si>
  <si>
    <t>01/17/2010 14:17</t>
  </si>
  <si>
    <t>01/17/2010 20:42</t>
  </si>
  <si>
    <t>01/18/2010 01:50</t>
  </si>
  <si>
    <t>01/18/2010 02:44</t>
  </si>
  <si>
    <t>01/18/2010 03:35</t>
  </si>
  <si>
    <t>01/18/2010 04:32</t>
  </si>
  <si>
    <t>01/18/2010 07:01</t>
  </si>
  <si>
    <t>01/18/2010 07:57</t>
  </si>
  <si>
    <t>01/18/2010 08:35</t>
  </si>
  <si>
    <t>01/18/2010 08:44</t>
  </si>
  <si>
    <t>01/18/2010 09:00</t>
  </si>
  <si>
    <t>01/18/2010 09:01</t>
  </si>
  <si>
    <t>01/18/2010 09:27</t>
  </si>
  <si>
    <t>01/18/2010 10:02</t>
  </si>
  <si>
    <t>01/18/2010 10:04</t>
  </si>
  <si>
    <t>01/18/2010 10:22</t>
  </si>
  <si>
    <t>01/18/2010 10:28</t>
  </si>
  <si>
    <t>01/18/2010 10:31</t>
  </si>
  <si>
    <t>01/18/2010 10:39</t>
  </si>
  <si>
    <t>01/18/2010 10:49</t>
  </si>
  <si>
    <t>01/18/2010 11:28</t>
  </si>
  <si>
    <t>01/18/2010 12:30</t>
  </si>
  <si>
    <t>01/18/2010 12:56</t>
  </si>
  <si>
    <t>01/18/2010 12:57</t>
  </si>
  <si>
    <t>01/18/2010 13:03</t>
  </si>
  <si>
    <t>01/18/2010 13:27</t>
  </si>
  <si>
    <t>01/18/2010 14:10</t>
  </si>
  <si>
    <t>01/18/2010 14:11</t>
  </si>
  <si>
    <t>01/18/2010 14:16</t>
  </si>
  <si>
    <t>01/18/2010 15:18</t>
  </si>
  <si>
    <t>01/18/2010 15:59</t>
  </si>
  <si>
    <t>01/18/2010 22:24</t>
  </si>
  <si>
    <t>01/18/2010 23:24</t>
  </si>
  <si>
    <t>01/19/2010 00:22</t>
  </si>
  <si>
    <t>01/19/2010 00:50</t>
  </si>
  <si>
    <t>01/19/2010 01:11</t>
  </si>
  <si>
    <t>01/19/2010 01:25</t>
  </si>
  <si>
    <t>01/19/2010 01:54</t>
  </si>
  <si>
    <t>01/19/2010 02:00</t>
  </si>
  <si>
    <t>01/19/2010 02:13</t>
  </si>
  <si>
    <t>01/19/2010 02:31</t>
  </si>
  <si>
    <t>01/19/2010 03:13</t>
  </si>
  <si>
    <t>01/19/2010 03:40</t>
  </si>
  <si>
    <t>01/19/2010 03:43</t>
  </si>
  <si>
    <t>01/19/2010 04:20</t>
  </si>
  <si>
    <t>01/19/2010 05:15</t>
  </si>
  <si>
    <t>01/19/2010 06:59</t>
  </si>
  <si>
    <t>01/19/2010 08:37</t>
  </si>
  <si>
    <t>01/19/2010 10:08</t>
  </si>
  <si>
    <t>01/19/2010 10:18</t>
  </si>
  <si>
    <t>01/19/2010 10:24</t>
  </si>
  <si>
    <t>01/19/2010 10:27</t>
  </si>
  <si>
    <t>01/19/2010 10:37</t>
  </si>
  <si>
    <t>01/19/2010 11:35</t>
  </si>
  <si>
    <t>01/19/2010 13:10</t>
  </si>
  <si>
    <t>01/19/2010 14:27</t>
  </si>
  <si>
    <t>01/19/2010 15:16</t>
  </si>
  <si>
    <t>01/19/2010 15:43</t>
  </si>
  <si>
    <t>01/19/2010 23:28</t>
  </si>
  <si>
    <t>01/19/2010 23:58</t>
  </si>
  <si>
    <t>01/20/2010 00:43</t>
  </si>
  <si>
    <t>01/20/2010 00:59</t>
  </si>
  <si>
    <t>01/20/2010 01:01</t>
  </si>
  <si>
    <t>01/20/2010 01:07</t>
  </si>
  <si>
    <t>01/20/2010 01:57</t>
  </si>
  <si>
    <t>01/20/2010 02:53</t>
  </si>
  <si>
    <t>01/20/2010 03:28</t>
  </si>
  <si>
    <t>01/20/2010 04:24</t>
  </si>
  <si>
    <t>01/20/2010 04:55</t>
  </si>
  <si>
    <t>01/20/2010 06:18</t>
  </si>
  <si>
    <t>01/20/2010 07:42</t>
  </si>
  <si>
    <t>01/20/2010 08:48</t>
  </si>
  <si>
    <t>01/20/2010 08:59</t>
  </si>
  <si>
    <t>01/20/2010 10:12</t>
  </si>
  <si>
    <t>01/20/2010 10:22</t>
  </si>
  <si>
    <t>01/20/2010 11:18</t>
  </si>
  <si>
    <t>01/20/2010 11:22</t>
  </si>
  <si>
    <t>01/20/2010 11:35</t>
  </si>
  <si>
    <t>01/20/2010 12:19</t>
  </si>
  <si>
    <t>01/20/2010 12:54</t>
  </si>
  <si>
    <t>01/20/2010 13:50</t>
  </si>
  <si>
    <t>01/20/2010 14:31</t>
  </si>
  <si>
    <t>01/20/2010 14:48</t>
  </si>
  <si>
    <t>01/21/2010 00:11</t>
  </si>
  <si>
    <t>01/21/2010 02:23</t>
  </si>
  <si>
    <t>01/21/2010 02:36</t>
  </si>
  <si>
    <t>01/21/2010 03:16</t>
  </si>
  <si>
    <t>01/21/2010 05:39</t>
  </si>
  <si>
    <t>01/21/2010 05:43</t>
  </si>
  <si>
    <t>01/21/2010 07:44</t>
  </si>
  <si>
    <t>01/21/2010 08:50</t>
  </si>
  <si>
    <t>01/21/2010 11:58</t>
  </si>
  <si>
    <t>01/21/2010 12:12</t>
  </si>
  <si>
    <t>01/21/2010 16:25</t>
  </si>
  <si>
    <t>01/21/2010 23:52</t>
  </si>
  <si>
    <t>01/21/2010 23:56</t>
  </si>
  <si>
    <t>01/22/2010 00:05</t>
  </si>
  <si>
    <t>01/22/2010 02:16</t>
  </si>
  <si>
    <t>01/22/2010 03:02</t>
  </si>
  <si>
    <t>01/22/2010 03:21</t>
  </si>
  <si>
    <t>01/22/2010 03:22</t>
  </si>
  <si>
    <t>01/22/2010 03:33</t>
  </si>
  <si>
    <t>01/22/2010 03:42</t>
  </si>
  <si>
    <t>01/22/2010 04:07</t>
  </si>
  <si>
    <t>01/22/2010 05:00</t>
  </si>
  <si>
    <t>01/22/2010 05:05</t>
  </si>
  <si>
    <t>01/22/2010 05:09</t>
  </si>
  <si>
    <t>01/22/2010 10:16</t>
  </si>
  <si>
    <t>01/22/2010 11:37</t>
  </si>
  <si>
    <t>01/22/2010 12:57</t>
  </si>
  <si>
    <t>01/22/2010 13:34</t>
  </si>
  <si>
    <t>01/22/2010 23:18</t>
  </si>
  <si>
    <t>01/23/2010 01:44</t>
  </si>
  <si>
    <t>01/23/2010 01:53</t>
  </si>
  <si>
    <t>01/23/2010 03:43</t>
  </si>
  <si>
    <t>01/23/2010 05:07</t>
  </si>
  <si>
    <t>01/23/2010 05:17</t>
  </si>
  <si>
    <t>01/23/2010 06:28</t>
  </si>
  <si>
    <t>01/23/2010 08:07</t>
  </si>
  <si>
    <t>01/23/2010 08:11</t>
  </si>
  <si>
    <t>01/23/2010 08:21</t>
  </si>
  <si>
    <t>01/23/2010 09:58</t>
  </si>
  <si>
    <t>01/23/2010 10:35</t>
  </si>
  <si>
    <t>01/23/2010 10:44</t>
  </si>
  <si>
    <t>01/23/2010 11:52</t>
  </si>
  <si>
    <t>01/23/2010 12:36</t>
  </si>
  <si>
    <t>01/23/2010 12:49</t>
  </si>
  <si>
    <t>01/23/2010 13:07</t>
  </si>
  <si>
    <t>01/23/2010 13:10</t>
  </si>
  <si>
    <t>01/23/2010 13:33</t>
  </si>
  <si>
    <t>01/23/2010 14:34</t>
  </si>
  <si>
    <t>01/24/2010 04:23</t>
  </si>
  <si>
    <t>01/24/2010 05:15</t>
  </si>
  <si>
    <t>01/24/2010 05:48</t>
  </si>
  <si>
    <t>01/24/2010 06:09</t>
  </si>
  <si>
    <t>01/24/2010 06:36</t>
  </si>
  <si>
    <t>01/24/2010 06:39</t>
  </si>
  <si>
    <t>01/24/2010 07:49</t>
  </si>
  <si>
    <t>01/24/2010 08:02</t>
  </si>
  <si>
    <t>01/24/2010 08:46</t>
  </si>
  <si>
    <t>01/24/2010 09:01</t>
  </si>
  <si>
    <t>01/24/2010 09:24</t>
  </si>
  <si>
    <t>01/24/2010 09:29</t>
  </si>
  <si>
    <t>01/24/2010 09:46</t>
  </si>
  <si>
    <t>01/24/2010 10:20</t>
  </si>
  <si>
    <t>01/24/2010 10:37</t>
  </si>
  <si>
    <t>01/24/2010 12:18</t>
  </si>
  <si>
    <t>01/24/2010 14:07</t>
  </si>
  <si>
    <t>01/24/2010 22:51</t>
  </si>
  <si>
    <t>01/25/2010 00:01</t>
  </si>
  <si>
    <t>01/25/2010 02:01</t>
  </si>
  <si>
    <t>01/25/2010 02:02</t>
  </si>
  <si>
    <t>01/25/2010 03:12</t>
  </si>
  <si>
    <t>01/25/2010 03:25</t>
  </si>
  <si>
    <t>01/25/2010 03:34</t>
  </si>
  <si>
    <t>01/25/2010 03:39</t>
  </si>
  <si>
    <t>01/25/2010 04:22</t>
  </si>
  <si>
    <t>01/25/2010 04:24</t>
  </si>
  <si>
    <t>01/25/2010 04:26</t>
  </si>
  <si>
    <t>01/25/2010 05:12</t>
  </si>
  <si>
    <t>01/25/2010 05:43</t>
  </si>
  <si>
    <t>01/25/2010 06:13</t>
  </si>
  <si>
    <t>01/25/2010 07:16</t>
  </si>
  <si>
    <t>01/25/2010 07:37</t>
  </si>
  <si>
    <t>01/25/2010 07:50</t>
  </si>
  <si>
    <t>01/25/2010 07:59</t>
  </si>
  <si>
    <t>01/25/2010 08:41</t>
  </si>
  <si>
    <t>01/25/2010 08:56</t>
  </si>
  <si>
    <t>01/25/2010 09:10</t>
  </si>
  <si>
    <t>01/25/2010 09:54</t>
  </si>
  <si>
    <t>01/25/2010 10:10</t>
  </si>
  <si>
    <t>01/25/2010 10:18</t>
  </si>
  <si>
    <t>01/25/2010 11:05</t>
  </si>
  <si>
    <t>01/25/2010 11:18</t>
  </si>
  <si>
    <t>01/25/2010 11:32</t>
  </si>
  <si>
    <t>01/25/2010 11:57</t>
  </si>
  <si>
    <t>01/25/2010 18:31</t>
  </si>
  <si>
    <t>01/25/2010 21:07</t>
  </si>
  <si>
    <t>01/26/2010 00:21</t>
  </si>
  <si>
    <t>01/26/2010 01:25</t>
  </si>
  <si>
    <t>01/26/2010 01:31</t>
  </si>
  <si>
    <t>01/26/2010 01:47</t>
  </si>
  <si>
    <t>01/26/2010 04:11</t>
  </si>
  <si>
    <t>01/26/2010 04:29</t>
  </si>
  <si>
    <t>01/26/2010 05:53</t>
  </si>
  <si>
    <t>01/26/2010 06:44</t>
  </si>
  <si>
    <t>01/26/2010 09:58</t>
  </si>
  <si>
    <t>01/26/2010 10:56</t>
  </si>
  <si>
    <t>01/26/2010 11:43</t>
  </si>
  <si>
    <t>01/26/2010 13:13</t>
  </si>
  <si>
    <t>01/26/2010 13:39</t>
  </si>
  <si>
    <t>01/26/2010 14:01</t>
  </si>
  <si>
    <t>01/27/2010 00:40</t>
  </si>
  <si>
    <t>01/27/2010 01:14</t>
  </si>
  <si>
    <t>01/27/2010 02:36</t>
  </si>
  <si>
    <t>01/27/2010 03:21</t>
  </si>
  <si>
    <t>01/27/2010 03:56</t>
  </si>
  <si>
    <t>01/27/2010 07:32</t>
  </si>
  <si>
    <t>01/27/2010 07:50</t>
  </si>
  <si>
    <t>01/27/2010 07:58</t>
  </si>
  <si>
    <t>01/27/2010 08:03</t>
  </si>
  <si>
    <t>01/27/2010 08:09</t>
  </si>
  <si>
    <t>01/27/2010 09:25</t>
  </si>
  <si>
    <t>01/27/2010 09:45</t>
  </si>
  <si>
    <t>01/27/2010 09:47</t>
  </si>
  <si>
    <t>01/27/2010 09:49</t>
  </si>
  <si>
    <t>01/27/2010 10:07</t>
  </si>
  <si>
    <t>01/27/2010 10:22</t>
  </si>
  <si>
    <t>01/27/2010 11:04</t>
  </si>
  <si>
    <t>01/27/2010 11:49</t>
  </si>
  <si>
    <t>01/27/2010 12:19</t>
  </si>
  <si>
    <t>01/27/2010 12:46</t>
  </si>
  <si>
    <t>01/27/2010 13:04</t>
  </si>
  <si>
    <t>01/27/2010 14:05</t>
  </si>
  <si>
    <t>01/28/2010 00:54</t>
  </si>
  <si>
    <t>01/28/2010 01:04</t>
  </si>
  <si>
    <t>01/28/2010 01:53</t>
  </si>
  <si>
    <t>01/28/2010 01:57</t>
  </si>
  <si>
    <t>01/28/2010 05:19</t>
  </si>
  <si>
    <t>01/28/2010 06:33</t>
  </si>
  <si>
    <t>01/28/2010 10:05</t>
  </si>
  <si>
    <t>01/28/2010 10:21</t>
  </si>
  <si>
    <t>01/28/2010 10:38</t>
  </si>
  <si>
    <t>01/28/2010 10:46</t>
  </si>
  <si>
    <t>01/28/2010 10:57</t>
  </si>
  <si>
    <t>01/28/2010 11:29</t>
  </si>
  <si>
    <t>01/28/2010 13:43</t>
  </si>
  <si>
    <t>01/28/2010 13:45</t>
  </si>
  <si>
    <t>01/28/2010 13:47</t>
  </si>
  <si>
    <t>01/28/2010 13:49</t>
  </si>
  <si>
    <t>01/28/2010 14:46</t>
  </si>
  <si>
    <t>01/29/2010 01:17</t>
  </si>
  <si>
    <t>01/29/2010 01:31</t>
  </si>
  <si>
    <t>01/29/2010 02:05</t>
  </si>
  <si>
    <t>01/29/2010 02:43</t>
  </si>
  <si>
    <t>01/29/2010 02:50</t>
  </si>
  <si>
    <t>01/29/2010 03:45</t>
  </si>
  <si>
    <t>01/29/2010 04:36</t>
  </si>
  <si>
    <t>01/29/2010 04:49</t>
  </si>
  <si>
    <t>01/29/2010 07:56</t>
  </si>
  <si>
    <t>01/29/2010 10:07</t>
  </si>
  <si>
    <t>01/29/2010 12:56</t>
  </si>
  <si>
    <t>01/29/2010 23:28</t>
  </si>
  <si>
    <t>01/30/2010 00:47</t>
  </si>
  <si>
    <t>01/30/2010 03:12</t>
  </si>
  <si>
    <t>01/30/2010 07:20</t>
  </si>
  <si>
    <t>01/30/2010 07:53</t>
  </si>
  <si>
    <t>01/30/2010 11:01</t>
  </si>
  <si>
    <t>01/30/2010 11:08</t>
  </si>
  <si>
    <t>01/30/2010 14:47</t>
  </si>
  <si>
    <t>01/30/2010 15:59</t>
  </si>
  <si>
    <t>01/31/2010 02:15</t>
  </si>
  <si>
    <t>01/31/2010 04:33</t>
  </si>
  <si>
    <t>01/31/2010 04:37</t>
  </si>
  <si>
    <t>01/31/2010 06:17</t>
  </si>
  <si>
    <t>01/31/2010 06:35</t>
  </si>
  <si>
    <t>01/31/2010 06:52</t>
  </si>
  <si>
    <t>01/31/2010 07:34</t>
  </si>
  <si>
    <t>01/31/2010 08:53</t>
  </si>
  <si>
    <t>01/31/2010 09:02</t>
  </si>
  <si>
    <t>01/31/2010 11:55</t>
  </si>
  <si>
    <t>01/31/2010 12:22</t>
  </si>
  <si>
    <t>01/31/2010 13:40</t>
  </si>
  <si>
    <t>01/31/2010 14:26</t>
  </si>
  <si>
    <t>01/31/2010 22:46</t>
  </si>
  <si>
    <t>01/31/2010 23:27</t>
  </si>
  <si>
    <t>02/01/2010 00:27</t>
  </si>
  <si>
    <t>02/01/2010 00:44</t>
  </si>
  <si>
    <t>02/01/2010 01:52</t>
  </si>
  <si>
    <t>02/01/2010 02:15</t>
  </si>
  <si>
    <t>02/01/2010 02:20</t>
  </si>
  <si>
    <t>02/01/2010 03:49</t>
  </si>
  <si>
    <t>02/01/2010 04:03</t>
  </si>
  <si>
    <t>02/01/2010 05:34</t>
  </si>
  <si>
    <t>02/01/2010 06:00</t>
  </si>
  <si>
    <t>02/01/2010 06:38</t>
  </si>
  <si>
    <t>02/01/2010 07:00</t>
  </si>
  <si>
    <t>02/01/2010 07:50</t>
  </si>
  <si>
    <t>02/01/2010 07:55</t>
  </si>
  <si>
    <t>02/01/2010 08:06</t>
  </si>
  <si>
    <t>02/01/2010 08:09</t>
  </si>
  <si>
    <t>02/01/2010 08:19</t>
  </si>
  <si>
    <t>02/01/2010 08:25</t>
  </si>
  <si>
    <t>02/01/2010 08:35</t>
  </si>
  <si>
    <t>02/01/2010 08:49</t>
  </si>
  <si>
    <t>02/01/2010 08:56</t>
  </si>
  <si>
    <t>02/01/2010 09:00</t>
  </si>
  <si>
    <t>02/01/2010 09:24</t>
  </si>
  <si>
    <t>02/01/2010 09:25</t>
  </si>
  <si>
    <t>02/01/2010 09:30</t>
  </si>
  <si>
    <t>02/01/2010 09:36</t>
  </si>
  <si>
    <t>02/01/2010 09:48</t>
  </si>
  <si>
    <t>02/01/2010 09:57</t>
  </si>
  <si>
    <t>02/01/2010 10:09</t>
  </si>
  <si>
    <t>02/01/2010 10:11</t>
  </si>
  <si>
    <t>02/01/2010 10:27</t>
  </si>
  <si>
    <t>02/01/2010 10:40</t>
  </si>
  <si>
    <t>02/01/2010 10:43</t>
  </si>
  <si>
    <t>02/01/2010 10:52</t>
  </si>
  <si>
    <t>02/01/2010 10:55</t>
  </si>
  <si>
    <t>02/01/2010 11:18</t>
  </si>
  <si>
    <t>02/01/2010 11:19</t>
  </si>
  <si>
    <t>02/01/2010 11:22</t>
  </si>
  <si>
    <t>02/01/2010 12:10</t>
  </si>
  <si>
    <t>02/01/2010 12:27</t>
  </si>
  <si>
    <t>02/01/2010 13:08</t>
  </si>
  <si>
    <t>02/01/2010 13:37</t>
  </si>
  <si>
    <t>02/01/2010 13:49</t>
  </si>
  <si>
    <t>02/01/2010 14:27</t>
  </si>
  <si>
    <t>02/01/2010 14:42</t>
  </si>
  <si>
    <t>02/01/2010 15:17</t>
  </si>
  <si>
    <t>02/02/2010 00:24</t>
  </si>
  <si>
    <t>02/02/2010 00:32</t>
  </si>
  <si>
    <t>02/02/2010 00:43</t>
  </si>
  <si>
    <t>02/02/2010 01:39</t>
  </si>
  <si>
    <t>02/02/2010 02:01</t>
  </si>
  <si>
    <t>02/02/2010 02:11</t>
  </si>
  <si>
    <t>02/02/2010 02:15</t>
  </si>
  <si>
    <t>02/02/2010 04:12</t>
  </si>
  <si>
    <t>02/02/2010 05:47</t>
  </si>
  <si>
    <t>02/02/2010 05:48</t>
  </si>
  <si>
    <t>02/02/2010 05:53</t>
  </si>
  <si>
    <t>02/02/2010 05:56</t>
  </si>
  <si>
    <t>02/02/2010 07:30</t>
  </si>
  <si>
    <t>02/02/2010 08:52</t>
  </si>
  <si>
    <t>02/02/2010 11:20</t>
  </si>
  <si>
    <t>02/02/2010 11:29</t>
  </si>
  <si>
    <t>02/02/2010 11:38</t>
  </si>
  <si>
    <t>02/02/2010 12:06</t>
  </si>
  <si>
    <t>02/02/2010 12:42</t>
  </si>
  <si>
    <t>02/02/2010 12:48</t>
  </si>
  <si>
    <t>02/02/2010 14:42</t>
  </si>
  <si>
    <t>02/02/2010 22:57</t>
  </si>
  <si>
    <t>02/03/2010 00:31</t>
  </si>
  <si>
    <t>02/03/2010 01:40</t>
  </si>
  <si>
    <t>02/03/2010 01:48</t>
  </si>
  <si>
    <t>02/03/2010 02:02</t>
  </si>
  <si>
    <t>02/03/2010 04:55</t>
  </si>
  <si>
    <t>02/03/2010 05:17</t>
  </si>
  <si>
    <t>02/03/2010 05:20</t>
  </si>
  <si>
    <t>02/03/2010 06:04</t>
  </si>
  <si>
    <t>02/03/2010 12:28</t>
  </si>
  <si>
    <t>02/03/2010 23:31</t>
  </si>
  <si>
    <t>02/03/2010 23:42</t>
  </si>
  <si>
    <t>02/04/2010 03:18</t>
  </si>
  <si>
    <t>02/04/2010 03:49</t>
  </si>
  <si>
    <t>02/04/2010 04:33</t>
  </si>
  <si>
    <t>02/04/2010 05:07</t>
  </si>
  <si>
    <t>02/04/2010 07:56</t>
  </si>
  <si>
    <t>02/04/2010 08:55</t>
  </si>
  <si>
    <t>02/04/2010 15:32</t>
  </si>
  <si>
    <t>02/04/2010 19:59</t>
  </si>
  <si>
    <t>02/05/2010 01:09</t>
  </si>
  <si>
    <t>02/05/2010 01:25</t>
  </si>
  <si>
    <t>02/05/2010 02:21</t>
  </si>
  <si>
    <t>02/05/2010 03:29</t>
  </si>
  <si>
    <t>02/05/2010 04:03</t>
  </si>
  <si>
    <t>02/05/2010 05:27</t>
  </si>
  <si>
    <t>02/05/2010 06:40</t>
  </si>
  <si>
    <t>02/05/2010 09:29</t>
  </si>
  <si>
    <t>02/05/2010 11:12</t>
  </si>
  <si>
    <t>02/05/2010 12:01</t>
  </si>
  <si>
    <t>02/05/2010 12:16</t>
  </si>
  <si>
    <t>02/05/2010 16:30</t>
  </si>
  <si>
    <t>02/05/2010 23:54</t>
  </si>
  <si>
    <t>02/06/2010 03:09</t>
  </si>
  <si>
    <t>02/06/2010 05:54</t>
  </si>
  <si>
    <t>02/06/2010 05:58</t>
  </si>
  <si>
    <t>02/06/2010 06:50</t>
  </si>
  <si>
    <t>02/06/2010 07:27</t>
  </si>
  <si>
    <t>02/06/2010 07:29</t>
  </si>
  <si>
    <t>02/06/2010 07:36</t>
  </si>
  <si>
    <t>02/06/2010 07:45</t>
  </si>
  <si>
    <t>02/06/2010 07:51</t>
  </si>
  <si>
    <t>02/06/2010 08:22</t>
  </si>
  <si>
    <t>02/06/2010 08:23</t>
  </si>
  <si>
    <t>02/06/2010 08:26</t>
  </si>
  <si>
    <t>02/06/2010 08:32</t>
  </si>
  <si>
    <t>02/06/2010 09:02</t>
  </si>
  <si>
    <t>02/06/2010 09:19</t>
  </si>
  <si>
    <t>02/06/2010 09:44</t>
  </si>
  <si>
    <t>02/06/2010 09:46</t>
  </si>
  <si>
    <t>02/06/2010 09:49</t>
  </si>
  <si>
    <t>02/06/2010 10:58</t>
  </si>
  <si>
    <t>02/06/2010 11:01</t>
  </si>
  <si>
    <t>02/06/2010 11:12</t>
  </si>
  <si>
    <t>02/06/2010 11:24</t>
  </si>
  <si>
    <t>02/06/2010 11:39</t>
  </si>
  <si>
    <t>02/06/2010 12:10</t>
  </si>
  <si>
    <t>02/06/2010 13:16</t>
  </si>
  <si>
    <t>02/06/2010 13:18</t>
  </si>
  <si>
    <t>02/06/2010 13:44</t>
  </si>
  <si>
    <t>02/06/2010 14:09</t>
  </si>
  <si>
    <t>02/06/2010 14:34</t>
  </si>
  <si>
    <t>02/06/2010 23:32</t>
  </si>
  <si>
    <t>02/06/2010 23:39</t>
  </si>
  <si>
    <t>02/07/2010 00:01</t>
  </si>
  <si>
    <t>02/07/2010 01:18</t>
  </si>
  <si>
    <t>02/07/2010 03:05</t>
  </si>
  <si>
    <t>02/07/2010 06:00</t>
  </si>
  <si>
    <t>02/07/2010 06:13</t>
  </si>
  <si>
    <t>02/07/2010 07:45</t>
  </si>
  <si>
    <t>02/07/2010 08:13</t>
  </si>
  <si>
    <t>02/07/2010 10:58</t>
  </si>
  <si>
    <t>02/07/2010 11:18</t>
  </si>
  <si>
    <t>02/07/2010 12:20</t>
  </si>
  <si>
    <t>02/08/2010 00:40</t>
  </si>
  <si>
    <t>02/08/2010 01:02</t>
  </si>
  <si>
    <t>02/08/2010 01:13</t>
  </si>
  <si>
    <t>02/08/2010 01:38</t>
  </si>
  <si>
    <t>02/08/2010 01:43</t>
  </si>
  <si>
    <t>02/08/2010 02:24</t>
  </si>
  <si>
    <t>02/08/2010 02:55</t>
  </si>
  <si>
    <t>02/08/2010 04:35</t>
  </si>
  <si>
    <t>02/08/2010 05:19</t>
  </si>
  <si>
    <t>02/08/2010 06:34</t>
  </si>
  <si>
    <t>02/08/2010 07:03</t>
  </si>
  <si>
    <t>02/08/2010 07:06</t>
  </si>
  <si>
    <t>02/08/2010 07:23</t>
  </si>
  <si>
    <t>02/08/2010 09:00</t>
  </si>
  <si>
    <t>02/08/2010 23:20</t>
  </si>
  <si>
    <t>02/09/2010 00:28</t>
  </si>
  <si>
    <t>02/09/2010 00:30</t>
  </si>
  <si>
    <t>02/09/2010 02:11</t>
  </si>
  <si>
    <t>02/09/2010 02:22</t>
  </si>
  <si>
    <t>02/09/2010 04:06</t>
  </si>
  <si>
    <t>02/09/2010 04:21</t>
  </si>
  <si>
    <t>02/09/2010 04:31</t>
  </si>
  <si>
    <t>02/09/2010 05:23</t>
  </si>
  <si>
    <t>02/09/2010 05:41</t>
  </si>
  <si>
    <t>02/09/2010 09:48</t>
  </si>
  <si>
    <t>02/09/2010 10:13</t>
  </si>
  <si>
    <t>02/09/2010 11:42</t>
  </si>
  <si>
    <t>02/09/2010 12:34</t>
  </si>
  <si>
    <t>02/09/2010 13:35</t>
  </si>
  <si>
    <t>02/09/2010 22:17</t>
  </si>
  <si>
    <t>02/09/2010 23:07</t>
  </si>
  <si>
    <t>02/09/2010 23:34</t>
  </si>
  <si>
    <t>02/10/2010 02:59</t>
  </si>
  <si>
    <t>02/10/2010 05:04</t>
  </si>
  <si>
    <t>02/10/2010 05:11</t>
  </si>
  <si>
    <t>02/10/2010 06:24</t>
  </si>
  <si>
    <t>02/10/2010 07:00</t>
  </si>
  <si>
    <t>02/10/2010 07:08</t>
  </si>
  <si>
    <t>02/10/2010 09:04</t>
  </si>
  <si>
    <t>02/10/2010 09:08</t>
  </si>
  <si>
    <t>02/10/2010 09:32</t>
  </si>
  <si>
    <t>02/10/2010 09:49</t>
  </si>
  <si>
    <t>02/10/2010 11:08</t>
  </si>
  <si>
    <t>02/10/2010 13:20</t>
  </si>
  <si>
    <t>02/10/2010 13:28</t>
  </si>
  <si>
    <t>02/10/2010 14:48</t>
  </si>
  <si>
    <t>02/11/2010 00:59</t>
  </si>
  <si>
    <t>02/11/2010 01:29</t>
  </si>
  <si>
    <t>02/11/2010 01:43</t>
  </si>
  <si>
    <t>02/11/2010 02:46</t>
  </si>
  <si>
    <t>02/11/2010 05:08</t>
  </si>
  <si>
    <t>02/11/2010 07:01</t>
  </si>
  <si>
    <t>02/11/2010 07:17</t>
  </si>
  <si>
    <t>02/11/2010 09:21</t>
  </si>
  <si>
    <t>02/11/2010 09:42</t>
  </si>
  <si>
    <t>02/11/2010 11:08</t>
  </si>
  <si>
    <t>02/11/2010 12:16</t>
  </si>
  <si>
    <t>02/11/2010 14:25</t>
  </si>
  <si>
    <t>02/12/2010 00:28</t>
  </si>
  <si>
    <t>02/12/2010 01:31</t>
  </si>
  <si>
    <t>02/12/2010 01:33</t>
  </si>
  <si>
    <t>02/12/2010 02:11</t>
  </si>
  <si>
    <t>02/12/2010 03:42</t>
  </si>
  <si>
    <t>02/12/2010 03:44</t>
  </si>
  <si>
    <t>02/12/2010 08:21</t>
  </si>
  <si>
    <t>02/12/2010 08:51</t>
  </si>
  <si>
    <t>02/12/2010 10:52</t>
  </si>
  <si>
    <t>02/12/2010 11:03</t>
  </si>
  <si>
    <t>02/12/2010 11:04</t>
  </si>
  <si>
    <t>02/12/2010 13:39</t>
  </si>
  <si>
    <t>02/13/2010 01:21</t>
  </si>
  <si>
    <t>02/13/2010 01:34</t>
  </si>
  <si>
    <t>02/13/2010 03:10</t>
  </si>
  <si>
    <t>02/13/2010 03:34</t>
  </si>
  <si>
    <t>02/13/2010 03:48</t>
  </si>
  <si>
    <t>02/13/2010 03:55</t>
  </si>
  <si>
    <t>02/13/2010 04:05</t>
  </si>
  <si>
    <t>02/13/2010 04:13</t>
  </si>
  <si>
    <t>02/13/2010 05:24</t>
  </si>
  <si>
    <t>02/13/2010 06:41</t>
  </si>
  <si>
    <t>02/13/2010 06:43</t>
  </si>
  <si>
    <t>02/13/2010 06:45</t>
  </si>
  <si>
    <t>02/13/2010 06:53</t>
  </si>
  <si>
    <t>02/13/2010 07:47</t>
  </si>
  <si>
    <t>02/13/2010 07:49</t>
  </si>
  <si>
    <t>02/13/2010 08:18</t>
  </si>
  <si>
    <t>02/13/2010 09:26</t>
  </si>
  <si>
    <t>02/13/2010 09:27</t>
  </si>
  <si>
    <t>02/13/2010 11:48</t>
  </si>
  <si>
    <t>02/13/2010 12:42</t>
  </si>
  <si>
    <t>02/13/2010 14:33</t>
  </si>
  <si>
    <t>02/14/2010 01:19</t>
  </si>
  <si>
    <t>02/14/2010 03:00</t>
  </si>
  <si>
    <t>02/14/2010 03:03</t>
  </si>
  <si>
    <t>02/14/2010 03:07</t>
  </si>
  <si>
    <t>02/14/2010 03:09</t>
  </si>
  <si>
    <t>02/14/2010 03:11</t>
  </si>
  <si>
    <t>02/14/2010 03:13</t>
  </si>
  <si>
    <t>02/14/2010 04:59</t>
  </si>
  <si>
    <t>02/14/2010 05:19</t>
  </si>
  <si>
    <t>02/14/2010 08:58</t>
  </si>
  <si>
    <t>02/14/2010 09:10</t>
  </si>
  <si>
    <t>02/14/2010 09:56</t>
  </si>
  <si>
    <t>02/14/2010 09:58</t>
  </si>
  <si>
    <t>02/14/2010 10:00</t>
  </si>
  <si>
    <t>02/14/2010 10:04</t>
  </si>
  <si>
    <t>02/14/2010 10:56</t>
  </si>
  <si>
    <t>02/14/2010 11:01</t>
  </si>
  <si>
    <t>02/14/2010 12:04</t>
  </si>
  <si>
    <t>02/14/2010 13:40</t>
  </si>
  <si>
    <t>02/14/2010 14:52</t>
  </si>
  <si>
    <t>02/14/2010 22:51</t>
  </si>
  <si>
    <t>02/14/2010 22:53</t>
  </si>
  <si>
    <t>02/14/2010 22:55</t>
  </si>
  <si>
    <t>02/14/2010 22:57</t>
  </si>
  <si>
    <t>02/14/2010 22:58</t>
  </si>
  <si>
    <t>02/14/2010 23:03</t>
  </si>
  <si>
    <t>02/15/2010 04:29</t>
  </si>
  <si>
    <t>02/15/2010 05:10</t>
  </si>
  <si>
    <t>02/15/2010 06:08</t>
  </si>
  <si>
    <t>02/15/2010 08:28</t>
  </si>
  <si>
    <t>02/15/2010 09:55</t>
  </si>
  <si>
    <t>02/15/2010 10:47</t>
  </si>
  <si>
    <t>02/15/2010 10:50</t>
  </si>
  <si>
    <t>02/15/2010 12:03</t>
  </si>
  <si>
    <t>02/15/2010 13:05</t>
  </si>
  <si>
    <t>02/15/2010 13:30</t>
  </si>
  <si>
    <t>02/15/2010 13:58</t>
  </si>
  <si>
    <t>02/15/2010 15:50</t>
  </si>
  <si>
    <t>02/15/2010 22:20</t>
  </si>
  <si>
    <t>02/16/2010 01:16</t>
  </si>
  <si>
    <t>02/16/2010 01:37</t>
  </si>
  <si>
    <t>02/16/2010 06:48</t>
  </si>
  <si>
    <t>02/16/2010 07:23</t>
  </si>
  <si>
    <t>02/16/2010 08:30</t>
  </si>
  <si>
    <t>02/16/2010 08:59</t>
  </si>
  <si>
    <t>02/16/2010 10:16</t>
  </si>
  <si>
    <t>02/16/2010 11:03</t>
  </si>
  <si>
    <t>02/16/2010 11:57</t>
  </si>
  <si>
    <t>02/16/2010 11:58</t>
  </si>
  <si>
    <t>02/16/2010 12:02</t>
  </si>
  <si>
    <t>02/16/2010 14:20</t>
  </si>
  <si>
    <t>02/17/2010 00:39</t>
  </si>
  <si>
    <t>02/17/2010 01:50</t>
  </si>
  <si>
    <t>02/17/2010 02:24</t>
  </si>
  <si>
    <t>02/17/2010 02:57</t>
  </si>
  <si>
    <t>02/17/2010 03:46</t>
  </si>
  <si>
    <t>02/17/2010 03:47</t>
  </si>
  <si>
    <t>02/17/2010 05:18</t>
  </si>
  <si>
    <t>02/17/2010 06:01</t>
  </si>
  <si>
    <t>02/17/2010 06:24</t>
  </si>
  <si>
    <t>02/17/2010 06:27</t>
  </si>
  <si>
    <t>02/17/2010 09:15</t>
  </si>
  <si>
    <t>02/17/2010 10:37</t>
  </si>
  <si>
    <t>02/17/2010 10:41</t>
  </si>
  <si>
    <t>02/17/2010 10:43</t>
  </si>
  <si>
    <t>02/17/2010 12:00</t>
  </si>
  <si>
    <t>02/17/2010 12:39</t>
  </si>
  <si>
    <t>02/17/2010 13:12</t>
  </si>
  <si>
    <t>02/17/2010 13:59</t>
  </si>
  <si>
    <t>02/18/2010 00:22</t>
  </si>
  <si>
    <t>02/18/2010 00:45</t>
  </si>
  <si>
    <t>02/18/2010 02:28</t>
  </si>
  <si>
    <t>02/18/2010 04:43</t>
  </si>
  <si>
    <t>02/18/2010 07:54</t>
  </si>
  <si>
    <t>02/18/2010 08:07</t>
  </si>
  <si>
    <t>02/18/2010 09:20</t>
  </si>
  <si>
    <t>02/18/2010 09:55</t>
  </si>
  <si>
    <t>02/18/2010 10:22</t>
  </si>
  <si>
    <t>02/18/2010 11:23</t>
  </si>
  <si>
    <t>02/18/2010 12:16</t>
  </si>
  <si>
    <t>02/18/2010 13:40</t>
  </si>
  <si>
    <t>02/18/2010 13:53</t>
  </si>
  <si>
    <t>02/19/2010 00:22</t>
  </si>
  <si>
    <t>02/19/2010 01:01</t>
  </si>
  <si>
    <t>02/19/2010 01:45</t>
  </si>
  <si>
    <t>02/19/2010 04:00</t>
  </si>
  <si>
    <t>02/19/2010 04:44</t>
  </si>
  <si>
    <t>02/19/2010 06:59</t>
  </si>
  <si>
    <t>02/19/2010 07:42</t>
  </si>
  <si>
    <t>02/19/2010 08:33</t>
  </si>
  <si>
    <t>02/19/2010 09:49</t>
  </si>
  <si>
    <t>02/19/2010 10:32</t>
  </si>
  <si>
    <t>02/19/2010 11:40</t>
  </si>
  <si>
    <t>02/19/2010 12:20</t>
  </si>
  <si>
    <t>02/19/2010 13:27</t>
  </si>
  <si>
    <t>02/19/2010 23:16</t>
  </si>
  <si>
    <t>02/20/2010 00:28</t>
  </si>
  <si>
    <t>02/20/2010 03:49</t>
  </si>
  <si>
    <t>02/20/2010 04:12</t>
  </si>
  <si>
    <t>02/20/2010 05:26</t>
  </si>
  <si>
    <t>02/20/2010 05:37</t>
  </si>
  <si>
    <t>02/20/2010 10:54</t>
  </si>
  <si>
    <t>Aantal van Partij</t>
  </si>
  <si>
    <t>Kolomlabels</t>
  </si>
  <si>
    <t>Rijlabels</t>
  </si>
  <si>
    <t>Eindtotaal</t>
  </si>
  <si>
    <t>Cumulatief</t>
  </si>
  <si>
    <t>NB: Onder deze tabel een cumulerende tabel in elkaar geflanst</t>
  </si>
  <si>
    <t>%</t>
  </si>
  <si>
    <t>Zetels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</si>
</sst>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9" fontId="0" fillId="0" borderId="0" xfId="1" applyFont="1"/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NL"/>
  <c:chart>
    <c:plotArea>
      <c:layout/>
      <c:lineChart>
        <c:grouping val="standard"/>
        <c:ser>
          <c:idx val="0"/>
          <c:order val="0"/>
          <c:tx>
            <c:strRef>
              <c:f>'per partij per dag'!$B$48</c:f>
              <c:strCache>
                <c:ptCount val="1"/>
                <c:pt idx="0">
                  <c:v>Alphen Eén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dag'!$B$49:$B$87</c:f>
              <c:numCache>
                <c:formatCode>General</c:formatCode>
                <c:ptCount val="39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12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21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24</c:v>
                </c:pt>
                <c:pt idx="30">
                  <c:v>24</c:v>
                </c:pt>
                <c:pt idx="31">
                  <c:v>25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26</c:v>
                </c:pt>
                <c:pt idx="36">
                  <c:v>28</c:v>
                </c:pt>
                <c:pt idx="37">
                  <c:v>28</c:v>
                </c:pt>
                <c:pt idx="38">
                  <c:v>28</c:v>
                </c:pt>
              </c:numCache>
            </c:numRef>
          </c:val>
        </c:ser>
        <c:ser>
          <c:idx val="1"/>
          <c:order val="1"/>
          <c:tx>
            <c:strRef>
              <c:f>'per partij per dag'!$C$48</c:f>
              <c:strCache>
                <c:ptCount val="1"/>
                <c:pt idx="0">
                  <c:v>Beter Alphen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dag'!$C$49:$C$87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22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31</c:v>
                </c:pt>
                <c:pt idx="36">
                  <c:v>33</c:v>
                </c:pt>
                <c:pt idx="37">
                  <c:v>34</c:v>
                </c:pt>
                <c:pt idx="38">
                  <c:v>36</c:v>
                </c:pt>
              </c:numCache>
            </c:numRef>
          </c:val>
        </c:ser>
        <c:ser>
          <c:idx val="2"/>
          <c:order val="2"/>
          <c:tx>
            <c:strRef>
              <c:f>'per partij per dag'!$D$48</c:f>
              <c:strCache>
                <c:ptCount val="1"/>
                <c:pt idx="0">
                  <c:v>CDA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dag'!$D$49:$D$87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19</c:v>
                </c:pt>
                <c:pt idx="13">
                  <c:v>20</c:v>
                </c:pt>
                <c:pt idx="14">
                  <c:v>23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27</c:v>
                </c:pt>
                <c:pt idx="19">
                  <c:v>31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  <c:pt idx="29">
                  <c:v>37</c:v>
                </c:pt>
                <c:pt idx="30">
                  <c:v>38</c:v>
                </c:pt>
                <c:pt idx="31">
                  <c:v>38</c:v>
                </c:pt>
                <c:pt idx="32">
                  <c:v>38</c:v>
                </c:pt>
                <c:pt idx="33">
                  <c:v>38</c:v>
                </c:pt>
                <c:pt idx="34">
                  <c:v>38</c:v>
                </c:pt>
                <c:pt idx="35">
                  <c:v>39</c:v>
                </c:pt>
                <c:pt idx="36">
                  <c:v>39</c:v>
                </c:pt>
                <c:pt idx="37">
                  <c:v>40</c:v>
                </c:pt>
                <c:pt idx="38">
                  <c:v>40</c:v>
                </c:pt>
              </c:numCache>
            </c:numRef>
          </c:val>
        </c:ser>
        <c:ser>
          <c:idx val="3"/>
          <c:order val="3"/>
          <c:tx>
            <c:strRef>
              <c:f>'per partij per dag'!$E$48</c:f>
              <c:strCache>
                <c:ptCount val="1"/>
                <c:pt idx="0">
                  <c:v>ChristenUnie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dag'!$E$49:$E$87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13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15</c:v>
                </c:pt>
                <c:pt idx="33">
                  <c:v>15</c:v>
                </c:pt>
                <c:pt idx="34">
                  <c:v>15</c:v>
                </c:pt>
                <c:pt idx="35">
                  <c:v>16</c:v>
                </c:pt>
                <c:pt idx="36">
                  <c:v>17</c:v>
                </c:pt>
                <c:pt idx="37">
                  <c:v>17</c:v>
                </c:pt>
                <c:pt idx="38">
                  <c:v>17</c:v>
                </c:pt>
              </c:numCache>
            </c:numRef>
          </c:val>
        </c:ser>
        <c:ser>
          <c:idx val="4"/>
          <c:order val="4"/>
          <c:tx>
            <c:strRef>
              <c:f>'per partij per dag'!$F$48</c:f>
              <c:strCache>
                <c:ptCount val="1"/>
                <c:pt idx="0">
                  <c:v>D66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dag'!$F$49:$F$87</c:f>
              <c:numCache>
                <c:formatCode>General</c:formatCode>
                <c:ptCount val="3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15</c:v>
                </c:pt>
                <c:pt idx="12">
                  <c:v>18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31</c:v>
                </c:pt>
                <c:pt idx="33">
                  <c:v>34</c:v>
                </c:pt>
                <c:pt idx="34">
                  <c:v>35</c:v>
                </c:pt>
                <c:pt idx="35">
                  <c:v>37</c:v>
                </c:pt>
                <c:pt idx="36">
                  <c:v>37</c:v>
                </c:pt>
                <c:pt idx="37">
                  <c:v>38</c:v>
                </c:pt>
                <c:pt idx="38">
                  <c:v>38</c:v>
                </c:pt>
              </c:numCache>
            </c:numRef>
          </c:val>
        </c:ser>
        <c:ser>
          <c:idx val="5"/>
          <c:order val="5"/>
          <c:tx>
            <c:strRef>
              <c:f>'per partij per dag'!$G$48</c:f>
              <c:strCache>
                <c:ptCount val="1"/>
                <c:pt idx="0">
                  <c:v>GroenLinks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dag'!$G$49:$G$87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14</c:v>
                </c:pt>
                <c:pt idx="8">
                  <c:v>18</c:v>
                </c:pt>
                <c:pt idx="9">
                  <c:v>20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34</c:v>
                </c:pt>
                <c:pt idx="25">
                  <c:v>34</c:v>
                </c:pt>
                <c:pt idx="26">
                  <c:v>34</c:v>
                </c:pt>
                <c:pt idx="27">
                  <c:v>34</c:v>
                </c:pt>
                <c:pt idx="28">
                  <c:v>34</c:v>
                </c:pt>
                <c:pt idx="29">
                  <c:v>36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38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43</c:v>
                </c:pt>
                <c:pt idx="38">
                  <c:v>44</c:v>
                </c:pt>
              </c:numCache>
            </c:numRef>
          </c:val>
        </c:ser>
        <c:ser>
          <c:idx val="6"/>
          <c:order val="6"/>
          <c:tx>
            <c:strRef>
              <c:f>'per partij per dag'!$H$48</c:f>
              <c:strCache>
                <c:ptCount val="1"/>
                <c:pt idx="0">
                  <c:v>Leefbaar Alphen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dag'!$H$49:$H$87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11</c:v>
                </c:pt>
                <c:pt idx="34">
                  <c:v>11</c:v>
                </c:pt>
                <c:pt idx="35">
                  <c:v>13</c:v>
                </c:pt>
                <c:pt idx="36">
                  <c:v>13</c:v>
                </c:pt>
                <c:pt idx="37">
                  <c:v>14</c:v>
                </c:pt>
                <c:pt idx="38">
                  <c:v>14</c:v>
                </c:pt>
              </c:numCache>
            </c:numRef>
          </c:val>
        </c:ser>
        <c:ser>
          <c:idx val="7"/>
          <c:order val="7"/>
          <c:tx>
            <c:strRef>
              <c:f>'per partij per dag'!$I$48</c:f>
              <c:strCache>
                <c:ptCount val="1"/>
                <c:pt idx="0">
                  <c:v>Nieuw Elan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dag'!$I$49:$I$87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12</c:v>
                </c:pt>
                <c:pt idx="6">
                  <c:v>25</c:v>
                </c:pt>
                <c:pt idx="7">
                  <c:v>36</c:v>
                </c:pt>
                <c:pt idx="8">
                  <c:v>39</c:v>
                </c:pt>
                <c:pt idx="9">
                  <c:v>43</c:v>
                </c:pt>
                <c:pt idx="10">
                  <c:v>44</c:v>
                </c:pt>
                <c:pt idx="11">
                  <c:v>51</c:v>
                </c:pt>
                <c:pt idx="12">
                  <c:v>63</c:v>
                </c:pt>
                <c:pt idx="13">
                  <c:v>66</c:v>
                </c:pt>
                <c:pt idx="14">
                  <c:v>67</c:v>
                </c:pt>
                <c:pt idx="15">
                  <c:v>77</c:v>
                </c:pt>
                <c:pt idx="16">
                  <c:v>82</c:v>
                </c:pt>
                <c:pt idx="17">
                  <c:v>86</c:v>
                </c:pt>
                <c:pt idx="18">
                  <c:v>87</c:v>
                </c:pt>
                <c:pt idx="19">
                  <c:v>92</c:v>
                </c:pt>
                <c:pt idx="20">
                  <c:v>94</c:v>
                </c:pt>
                <c:pt idx="21">
                  <c:v>96</c:v>
                </c:pt>
                <c:pt idx="22">
                  <c:v>99</c:v>
                </c:pt>
                <c:pt idx="23">
                  <c:v>100</c:v>
                </c:pt>
                <c:pt idx="24">
                  <c:v>104</c:v>
                </c:pt>
                <c:pt idx="25">
                  <c:v>106</c:v>
                </c:pt>
                <c:pt idx="26">
                  <c:v>108</c:v>
                </c:pt>
                <c:pt idx="27">
                  <c:v>114</c:v>
                </c:pt>
                <c:pt idx="28">
                  <c:v>117</c:v>
                </c:pt>
                <c:pt idx="29">
                  <c:v>117</c:v>
                </c:pt>
                <c:pt idx="30">
                  <c:v>120</c:v>
                </c:pt>
                <c:pt idx="31">
                  <c:v>120</c:v>
                </c:pt>
                <c:pt idx="32">
                  <c:v>136</c:v>
                </c:pt>
                <c:pt idx="33">
                  <c:v>137</c:v>
                </c:pt>
                <c:pt idx="34">
                  <c:v>141</c:v>
                </c:pt>
                <c:pt idx="35">
                  <c:v>144</c:v>
                </c:pt>
                <c:pt idx="36">
                  <c:v>146</c:v>
                </c:pt>
                <c:pt idx="37">
                  <c:v>147</c:v>
                </c:pt>
                <c:pt idx="38">
                  <c:v>147</c:v>
                </c:pt>
              </c:numCache>
            </c:numRef>
          </c:val>
        </c:ser>
        <c:ser>
          <c:idx val="8"/>
          <c:order val="8"/>
          <c:tx>
            <c:strRef>
              <c:f>'per partij per dag'!$J$48</c:f>
              <c:strCache>
                <c:ptCount val="1"/>
                <c:pt idx="0">
                  <c:v>PvdA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dag'!$J$49:$J$87</c:f>
              <c:numCache>
                <c:formatCode>General</c:formatCode>
                <c:ptCount val="39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</c:v>
                </c:pt>
                <c:pt idx="11">
                  <c:v>11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22</c:v>
                </c:pt>
                <c:pt idx="29">
                  <c:v>23</c:v>
                </c:pt>
                <c:pt idx="30">
                  <c:v>24</c:v>
                </c:pt>
                <c:pt idx="31">
                  <c:v>24</c:v>
                </c:pt>
                <c:pt idx="32">
                  <c:v>25</c:v>
                </c:pt>
                <c:pt idx="33">
                  <c:v>27</c:v>
                </c:pt>
                <c:pt idx="34">
                  <c:v>27</c:v>
                </c:pt>
                <c:pt idx="35">
                  <c:v>27</c:v>
                </c:pt>
                <c:pt idx="36">
                  <c:v>30</c:v>
                </c:pt>
                <c:pt idx="37">
                  <c:v>31</c:v>
                </c:pt>
                <c:pt idx="38">
                  <c:v>31</c:v>
                </c:pt>
              </c:numCache>
            </c:numRef>
          </c:val>
        </c:ser>
        <c:ser>
          <c:idx val="9"/>
          <c:order val="9"/>
          <c:tx>
            <c:strRef>
              <c:f>'per partij per dag'!$K$48</c:f>
              <c:strCache>
                <c:ptCount val="1"/>
                <c:pt idx="0">
                  <c:v>SP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dag'!$K$49:$K$87</c:f>
              <c:numCache>
                <c:formatCode>General</c:formatCode>
                <c:ptCount val="39"/>
                <c:pt idx="0">
                  <c:v>1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16</c:v>
                </c:pt>
                <c:pt idx="16">
                  <c:v>18</c:v>
                </c:pt>
                <c:pt idx="17">
                  <c:v>18</c:v>
                </c:pt>
                <c:pt idx="18">
                  <c:v>19</c:v>
                </c:pt>
                <c:pt idx="19">
                  <c:v>37</c:v>
                </c:pt>
                <c:pt idx="20">
                  <c:v>47</c:v>
                </c:pt>
                <c:pt idx="21">
                  <c:v>48</c:v>
                </c:pt>
                <c:pt idx="22">
                  <c:v>48</c:v>
                </c:pt>
                <c:pt idx="23">
                  <c:v>50</c:v>
                </c:pt>
                <c:pt idx="24">
                  <c:v>50</c:v>
                </c:pt>
                <c:pt idx="25">
                  <c:v>51</c:v>
                </c:pt>
                <c:pt idx="26">
                  <c:v>51</c:v>
                </c:pt>
                <c:pt idx="27">
                  <c:v>52</c:v>
                </c:pt>
                <c:pt idx="28">
                  <c:v>52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53</c:v>
                </c:pt>
                <c:pt idx="33">
                  <c:v>53</c:v>
                </c:pt>
                <c:pt idx="34">
                  <c:v>53</c:v>
                </c:pt>
                <c:pt idx="35">
                  <c:v>53</c:v>
                </c:pt>
                <c:pt idx="36">
                  <c:v>53</c:v>
                </c:pt>
                <c:pt idx="37">
                  <c:v>54</c:v>
                </c:pt>
                <c:pt idx="38">
                  <c:v>54</c:v>
                </c:pt>
              </c:numCache>
            </c:numRef>
          </c:val>
        </c:ser>
        <c:ser>
          <c:idx val="10"/>
          <c:order val="10"/>
          <c:tx>
            <c:strRef>
              <c:f>'per partij per dag'!$L$48</c:f>
              <c:strCache>
                <c:ptCount val="1"/>
                <c:pt idx="0">
                  <c:v>Trots op Nederland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dag'!$L$49:$L$87</c:f>
              <c:numCache>
                <c:formatCode>General</c:formatCode>
                <c:ptCount val="39"/>
                <c:pt idx="0">
                  <c:v>1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23</c:v>
                </c:pt>
                <c:pt idx="10">
                  <c:v>25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36</c:v>
                </c:pt>
                <c:pt idx="18">
                  <c:v>39</c:v>
                </c:pt>
                <c:pt idx="19">
                  <c:v>42</c:v>
                </c:pt>
                <c:pt idx="20">
                  <c:v>42</c:v>
                </c:pt>
                <c:pt idx="21">
                  <c:v>42</c:v>
                </c:pt>
                <c:pt idx="22">
                  <c:v>44</c:v>
                </c:pt>
                <c:pt idx="23">
                  <c:v>45</c:v>
                </c:pt>
                <c:pt idx="24">
                  <c:v>65</c:v>
                </c:pt>
                <c:pt idx="25">
                  <c:v>69</c:v>
                </c:pt>
                <c:pt idx="26">
                  <c:v>76</c:v>
                </c:pt>
                <c:pt idx="27">
                  <c:v>81</c:v>
                </c:pt>
                <c:pt idx="28">
                  <c:v>82</c:v>
                </c:pt>
                <c:pt idx="29">
                  <c:v>83</c:v>
                </c:pt>
                <c:pt idx="30">
                  <c:v>83</c:v>
                </c:pt>
                <c:pt idx="31">
                  <c:v>96</c:v>
                </c:pt>
                <c:pt idx="32">
                  <c:v>100</c:v>
                </c:pt>
                <c:pt idx="33">
                  <c:v>102</c:v>
                </c:pt>
                <c:pt idx="34">
                  <c:v>104</c:v>
                </c:pt>
                <c:pt idx="35">
                  <c:v>106</c:v>
                </c:pt>
                <c:pt idx="36">
                  <c:v>108</c:v>
                </c:pt>
                <c:pt idx="37">
                  <c:v>110</c:v>
                </c:pt>
                <c:pt idx="38">
                  <c:v>111</c:v>
                </c:pt>
              </c:numCache>
            </c:numRef>
          </c:val>
        </c:ser>
        <c:ser>
          <c:idx val="11"/>
          <c:order val="11"/>
          <c:tx>
            <c:strRef>
              <c:f>'per partij per dag'!$M$48</c:f>
              <c:strCache>
                <c:ptCount val="1"/>
                <c:pt idx="0">
                  <c:v>VVD</c:v>
                </c:pt>
              </c:strCache>
            </c:strRef>
          </c:tx>
          <c:marker>
            <c:symbol val="none"/>
          </c:marker>
          <c:cat>
            <c:numRef>
              <c:f>'per partij per dag'!$A$49:$A$87</c:f>
              <c:numCache>
                <c:formatCode>d/m/yyyy</c:formatCode>
                <c:ptCount val="39"/>
                <c:pt idx="0">
                  <c:v>40191</c:v>
                </c:pt>
                <c:pt idx="1">
                  <c:v>40192</c:v>
                </c:pt>
                <c:pt idx="2">
                  <c:v>40193</c:v>
                </c:pt>
                <c:pt idx="3">
                  <c:v>40194</c:v>
                </c:pt>
                <c:pt idx="4">
                  <c:v>40195</c:v>
                </c:pt>
                <c:pt idx="5">
                  <c:v>40196</c:v>
                </c:pt>
                <c:pt idx="6">
                  <c:v>40197</c:v>
                </c:pt>
                <c:pt idx="7">
                  <c:v>40198</c:v>
                </c:pt>
                <c:pt idx="8">
                  <c:v>40199</c:v>
                </c:pt>
                <c:pt idx="9">
                  <c:v>40200</c:v>
                </c:pt>
                <c:pt idx="10">
                  <c:v>40201</c:v>
                </c:pt>
                <c:pt idx="11">
                  <c:v>40202</c:v>
                </c:pt>
                <c:pt idx="12">
                  <c:v>40203</c:v>
                </c:pt>
                <c:pt idx="13">
                  <c:v>40204</c:v>
                </c:pt>
                <c:pt idx="14">
                  <c:v>40205</c:v>
                </c:pt>
                <c:pt idx="15">
                  <c:v>40206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40210</c:v>
                </c:pt>
                <c:pt idx="20">
                  <c:v>40211</c:v>
                </c:pt>
                <c:pt idx="21">
                  <c:v>40212</c:v>
                </c:pt>
                <c:pt idx="22">
                  <c:v>40213</c:v>
                </c:pt>
                <c:pt idx="23">
                  <c:v>40214</c:v>
                </c:pt>
                <c:pt idx="24">
                  <c:v>40215</c:v>
                </c:pt>
                <c:pt idx="25">
                  <c:v>40216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40222</c:v>
                </c:pt>
                <c:pt idx="32">
                  <c:v>40223</c:v>
                </c:pt>
                <c:pt idx="33">
                  <c:v>40224</c:v>
                </c:pt>
                <c:pt idx="34">
                  <c:v>40225</c:v>
                </c:pt>
                <c:pt idx="35">
                  <c:v>40226</c:v>
                </c:pt>
                <c:pt idx="36">
                  <c:v>40227</c:v>
                </c:pt>
                <c:pt idx="37">
                  <c:v>40228</c:v>
                </c:pt>
                <c:pt idx="38">
                  <c:v>40229</c:v>
                </c:pt>
              </c:numCache>
            </c:numRef>
          </c:cat>
          <c:val>
            <c:numRef>
              <c:f>'per partij per dag'!$M$49:$M$87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18</c:v>
                </c:pt>
                <c:pt idx="10">
                  <c:v>25</c:v>
                </c:pt>
                <c:pt idx="11">
                  <c:v>29</c:v>
                </c:pt>
                <c:pt idx="12">
                  <c:v>34</c:v>
                </c:pt>
                <c:pt idx="13">
                  <c:v>36</c:v>
                </c:pt>
                <c:pt idx="14">
                  <c:v>39</c:v>
                </c:pt>
                <c:pt idx="15">
                  <c:v>40</c:v>
                </c:pt>
                <c:pt idx="16">
                  <c:v>42</c:v>
                </c:pt>
                <c:pt idx="17">
                  <c:v>43</c:v>
                </c:pt>
                <c:pt idx="18">
                  <c:v>43</c:v>
                </c:pt>
                <c:pt idx="19">
                  <c:v>46</c:v>
                </c:pt>
                <c:pt idx="20">
                  <c:v>50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56</c:v>
                </c:pt>
                <c:pt idx="26">
                  <c:v>56</c:v>
                </c:pt>
                <c:pt idx="27">
                  <c:v>56</c:v>
                </c:pt>
                <c:pt idx="28">
                  <c:v>58</c:v>
                </c:pt>
                <c:pt idx="29">
                  <c:v>60</c:v>
                </c:pt>
                <c:pt idx="30">
                  <c:v>63</c:v>
                </c:pt>
                <c:pt idx="31">
                  <c:v>64</c:v>
                </c:pt>
                <c:pt idx="32">
                  <c:v>64</c:v>
                </c:pt>
                <c:pt idx="33">
                  <c:v>66</c:v>
                </c:pt>
                <c:pt idx="34">
                  <c:v>67</c:v>
                </c:pt>
                <c:pt idx="35">
                  <c:v>67</c:v>
                </c:pt>
                <c:pt idx="36">
                  <c:v>68</c:v>
                </c:pt>
                <c:pt idx="37">
                  <c:v>70</c:v>
                </c:pt>
                <c:pt idx="38">
                  <c:v>72</c:v>
                </c:pt>
              </c:numCache>
            </c:numRef>
          </c:val>
        </c:ser>
        <c:marker val="1"/>
        <c:axId val="205490816"/>
        <c:axId val="205517568"/>
      </c:lineChart>
      <c:dateAx>
        <c:axId val="205490816"/>
        <c:scaling>
          <c:orientation val="minMax"/>
        </c:scaling>
        <c:axPos val="b"/>
        <c:numFmt formatCode="d/m/yyyy" sourceLinked="1"/>
        <c:tickLblPos val="nextTo"/>
        <c:crossAx val="205517568"/>
        <c:crosses val="autoZero"/>
        <c:auto val="1"/>
        <c:lblOffset val="100"/>
      </c:dateAx>
      <c:valAx>
        <c:axId val="205517568"/>
        <c:scaling>
          <c:orientation val="minMax"/>
        </c:scaling>
        <c:axPos val="l"/>
        <c:majorGridlines/>
        <c:numFmt formatCode="General" sourceLinked="1"/>
        <c:tickLblPos val="nextTo"/>
        <c:crossAx val="2054908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219075</xdr:colOff>
      <xdr:row>26</xdr:row>
      <xdr:rowOff>76200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o van Ark" refreshedDate="40229.921735300923" createdVersion="3" refreshedVersion="3" minRefreshableVersion="3" recordCount="689">
  <cacheSource type="worksheet">
    <worksheetSource ref="A1:E690" sheet="polldata"/>
  </cacheSource>
  <cacheFields count="5">
    <cacheField name="DATE" numFmtId="49">
      <sharedItems/>
    </cacheField>
    <cacheField name="ANSWER_ID" numFmtId="0">
      <sharedItems containsSemiMixedTypes="0" containsString="0" containsNumber="1" containsInteger="1" minValue="1" maxValue="15"/>
    </cacheField>
    <cacheField name="ANSWER_TEXT" numFmtId="0">
      <sharedItems/>
    </cacheField>
    <cacheField name="Datum" numFmtId="14">
      <sharedItems containsSemiMixedTypes="0" containsNonDate="0" containsDate="1" containsString="0" minDate="2010-01-13T00:00:00" maxDate="2010-02-21T00:00:00" count="39">
        <d v="2010-01-13T00:00:00"/>
        <d v="2010-01-14T00:00:00"/>
        <d v="2010-01-15T00:00:00"/>
        <d v="2010-01-16T00:00:00"/>
        <d v="2010-01-17T00:00:00"/>
        <d v="2010-01-18T00:00:00"/>
        <d v="2010-01-19T00:00:00"/>
        <d v="2010-01-20T00:00:00"/>
        <d v="2010-01-21T00:00:00"/>
        <d v="2010-01-22T00:00:00"/>
        <d v="2010-01-23T00:00:00"/>
        <d v="2010-01-24T00:00:00"/>
        <d v="2010-01-25T00:00:00"/>
        <d v="2010-01-26T00:00:00"/>
        <d v="2010-01-27T00:00:00"/>
        <d v="2010-01-28T00:00:00"/>
        <d v="2010-01-29T00:00:00"/>
        <d v="2010-01-30T00:00:00"/>
        <d v="2010-01-31T00:00:00"/>
        <d v="2010-02-01T00:00:00"/>
        <d v="2010-02-02T00:00:00"/>
        <d v="2010-02-03T00:00:00"/>
        <d v="2010-02-04T00:00:00"/>
        <d v="2010-02-05T00:00:00"/>
        <d v="2010-02-06T00:00:00"/>
        <d v="2010-02-07T00:00:00"/>
        <d v="2010-02-08T00:00:00"/>
        <d v="2010-02-09T00:00:00"/>
        <d v="2010-02-10T00:00:00"/>
        <d v="2010-02-11T00:00:00"/>
        <d v="2010-02-12T00:00:00"/>
        <d v="2010-02-13T00:00:00"/>
        <d v="2010-02-14T00:00:00"/>
        <d v="2010-02-15T00:00:00"/>
        <d v="2010-02-16T00:00:00"/>
        <d v="2010-02-17T00:00:00"/>
        <d v="2010-02-18T00:00:00"/>
        <d v="2010-02-19T00:00:00"/>
        <d v="2010-02-20T00:00:00"/>
      </sharedItems>
    </cacheField>
    <cacheField name="Partij" numFmtId="0">
      <sharedItems count="15">
        <s v="Trots op Nederland"/>
        <s v="D66"/>
        <s v="SP"/>
        <s v="ChristenUnie"/>
        <s v="Alphen Eén"/>
        <s v="Ik ga niet stemmen"/>
        <s v="Ik mag niet stemmen"/>
        <s v="PvdA"/>
        <s v="Ik stem niet in Alphen a/d Rijn"/>
        <s v="Nieuw Elan"/>
        <s v="VVD"/>
        <s v="CDA"/>
        <s v="Beter Alphen"/>
        <s v="GroenLinks"/>
        <s v="Leefbaar Alphe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9">
  <r>
    <s v="01/13/2010 14:08"/>
    <n v="11"/>
    <s v="Trots op Nederland"/>
    <x v="0"/>
    <x v="0"/>
  </r>
  <r>
    <s v="01/13/2010 14:47"/>
    <n v="5"/>
    <s v="D66"/>
    <x v="0"/>
    <x v="1"/>
  </r>
  <r>
    <s v="01/13/2010 15:13"/>
    <n v="10"/>
    <s v="SP"/>
    <x v="0"/>
    <x v="2"/>
  </r>
  <r>
    <s v="01/14/2010 00:10"/>
    <n v="4"/>
    <s v="ChristenUnie"/>
    <x v="1"/>
    <x v="3"/>
  </r>
  <r>
    <s v="01/14/2010 00:23"/>
    <n v="11"/>
    <s v="Trots op Nederland"/>
    <x v="1"/>
    <x v="0"/>
  </r>
  <r>
    <s v="01/14/2010 00:39"/>
    <n v="10"/>
    <s v="SP"/>
    <x v="1"/>
    <x v="2"/>
  </r>
  <r>
    <s v="01/14/2010 00:42"/>
    <n v="10"/>
    <s v="SP"/>
    <x v="1"/>
    <x v="2"/>
  </r>
  <r>
    <s v="01/14/2010 01:13"/>
    <n v="10"/>
    <s v="SP"/>
    <x v="1"/>
    <x v="2"/>
  </r>
  <r>
    <s v="01/14/2010 01:52"/>
    <n v="1"/>
    <s v="Alphen Eén"/>
    <x v="1"/>
    <x v="4"/>
  </r>
  <r>
    <s v="01/14/2010 02:35"/>
    <n v="1"/>
    <s v="Alphen Eén"/>
    <x v="1"/>
    <x v="4"/>
  </r>
  <r>
    <s v="01/14/2010 02:47"/>
    <n v="14"/>
    <s v="Ik ga niet stemmen"/>
    <x v="1"/>
    <x v="5"/>
  </r>
  <r>
    <s v="01/14/2010 03:27"/>
    <n v="11"/>
    <s v="Trots op Nederland"/>
    <x v="1"/>
    <x v="0"/>
  </r>
  <r>
    <s v="01/14/2010 03:57"/>
    <n v="5"/>
    <s v="D66"/>
    <x v="1"/>
    <x v="1"/>
  </r>
  <r>
    <s v="01/14/2010 05:23"/>
    <n v="11"/>
    <s v="Trots op Nederland"/>
    <x v="1"/>
    <x v="0"/>
  </r>
  <r>
    <s v="01/14/2010 06:55"/>
    <n v="10"/>
    <s v="SP"/>
    <x v="1"/>
    <x v="2"/>
  </r>
  <r>
    <s v="01/14/2010 07:25"/>
    <n v="10"/>
    <s v="SP"/>
    <x v="1"/>
    <x v="2"/>
  </r>
  <r>
    <s v="01/14/2010 08:41"/>
    <n v="13"/>
    <s v="Ik mag niet stemmen"/>
    <x v="1"/>
    <x v="6"/>
  </r>
  <r>
    <s v="01/14/2010 12:33"/>
    <n v="9"/>
    <s v="PvdA"/>
    <x v="1"/>
    <x v="7"/>
  </r>
  <r>
    <s v="01/14/2010 13:56"/>
    <n v="11"/>
    <s v="Trots op Nederland"/>
    <x v="1"/>
    <x v="0"/>
  </r>
  <r>
    <s v="01/14/2010 14:24"/>
    <n v="10"/>
    <s v="SP"/>
    <x v="1"/>
    <x v="2"/>
  </r>
  <r>
    <s v="01/14/2010 22:14"/>
    <n v="10"/>
    <s v="SP"/>
    <x v="1"/>
    <x v="2"/>
  </r>
  <r>
    <s v="01/15/2010 01:47"/>
    <n v="4"/>
    <s v="ChristenUnie"/>
    <x v="2"/>
    <x v="3"/>
  </r>
  <r>
    <s v="01/15/2010 01:59"/>
    <n v="13"/>
    <s v="Ik mag niet stemmen"/>
    <x v="2"/>
    <x v="6"/>
  </r>
  <r>
    <s v="01/15/2010 01:59"/>
    <n v="9"/>
    <s v="PvdA"/>
    <x v="2"/>
    <x v="7"/>
  </r>
  <r>
    <s v="01/15/2010 02:02"/>
    <n v="5"/>
    <s v="D66"/>
    <x v="2"/>
    <x v="1"/>
  </r>
  <r>
    <s v="01/15/2010 03:18"/>
    <n v="11"/>
    <s v="Trots op Nederland"/>
    <x v="2"/>
    <x v="0"/>
  </r>
  <r>
    <s v="01/15/2010 04:06"/>
    <n v="9"/>
    <s v="PvdA"/>
    <x v="2"/>
    <x v="7"/>
  </r>
  <r>
    <s v="01/15/2010 07:10"/>
    <n v="15"/>
    <s v="Ik stem niet in Alphen a/d Rijn"/>
    <x v="2"/>
    <x v="8"/>
  </r>
  <r>
    <s v="01/15/2010 07:58"/>
    <n v="5"/>
    <s v="D66"/>
    <x v="2"/>
    <x v="1"/>
  </r>
  <r>
    <s v="01/15/2010 08:30"/>
    <n v="8"/>
    <s v="Nieuw Elan"/>
    <x v="2"/>
    <x v="9"/>
  </r>
  <r>
    <s v="01/15/2010 08:39"/>
    <n v="11"/>
    <s v="Trots op Nederland"/>
    <x v="2"/>
    <x v="0"/>
  </r>
  <r>
    <s v="01/15/2010 09:36"/>
    <n v="14"/>
    <s v="Ik ga niet stemmen"/>
    <x v="2"/>
    <x v="5"/>
  </r>
  <r>
    <s v="01/15/2010 10:12"/>
    <n v="11"/>
    <s v="Trots op Nederland"/>
    <x v="2"/>
    <x v="0"/>
  </r>
  <r>
    <s v="01/15/2010 11:19"/>
    <n v="12"/>
    <s v="VVD"/>
    <x v="2"/>
    <x v="10"/>
  </r>
  <r>
    <s v="01/15/2010 11:59"/>
    <n v="12"/>
    <s v="VVD"/>
    <x v="2"/>
    <x v="10"/>
  </r>
  <r>
    <s v="01/15/2010 12:11"/>
    <n v="8"/>
    <s v="Nieuw Elan"/>
    <x v="2"/>
    <x v="9"/>
  </r>
  <r>
    <s v="01/15/2010 12:49"/>
    <n v="12"/>
    <s v="VVD"/>
    <x v="2"/>
    <x v="10"/>
  </r>
  <r>
    <s v="01/15/2010 13:42"/>
    <n v="3"/>
    <s v="CDA"/>
    <x v="2"/>
    <x v="11"/>
  </r>
  <r>
    <s v="01/15/2010 14:22"/>
    <n v="3"/>
    <s v="CDA"/>
    <x v="2"/>
    <x v="11"/>
  </r>
  <r>
    <s v="01/15/2010 16:38"/>
    <n v="3"/>
    <s v="CDA"/>
    <x v="2"/>
    <x v="11"/>
  </r>
  <r>
    <s v="01/16/2010 01:15"/>
    <n v="11"/>
    <s v="Trots op Nederland"/>
    <x v="3"/>
    <x v="0"/>
  </r>
  <r>
    <s v="01/16/2010 01:58"/>
    <n v="5"/>
    <s v="D66"/>
    <x v="3"/>
    <x v="1"/>
  </r>
  <r>
    <s v="01/16/2010 02:08"/>
    <n v="3"/>
    <s v="CDA"/>
    <x v="3"/>
    <x v="11"/>
  </r>
  <r>
    <s v="01/16/2010 02:15"/>
    <n v="5"/>
    <s v="D66"/>
    <x v="3"/>
    <x v="1"/>
  </r>
  <r>
    <s v="01/16/2010 02:57"/>
    <n v="3"/>
    <s v="CDA"/>
    <x v="3"/>
    <x v="11"/>
  </r>
  <r>
    <s v="01/16/2010 03:54"/>
    <n v="3"/>
    <s v="CDA"/>
    <x v="3"/>
    <x v="11"/>
  </r>
  <r>
    <s v="01/16/2010 04:22"/>
    <n v="12"/>
    <s v="VVD"/>
    <x v="3"/>
    <x v="10"/>
  </r>
  <r>
    <s v="01/16/2010 04:40"/>
    <n v="3"/>
    <s v="CDA"/>
    <x v="3"/>
    <x v="11"/>
  </r>
  <r>
    <s v="01/16/2010 04:49"/>
    <n v="12"/>
    <s v="VVD"/>
    <x v="3"/>
    <x v="10"/>
  </r>
  <r>
    <s v="01/16/2010 06:09"/>
    <n v="2"/>
    <s v="Beter Alphen"/>
    <x v="3"/>
    <x v="12"/>
  </r>
  <r>
    <s v="01/16/2010 06:13"/>
    <n v="11"/>
    <s v="Trots op Nederland"/>
    <x v="3"/>
    <x v="0"/>
  </r>
  <r>
    <s v="01/16/2010 06:32"/>
    <n v="5"/>
    <s v="D66"/>
    <x v="3"/>
    <x v="1"/>
  </r>
  <r>
    <s v="01/16/2010 06:35"/>
    <n v="2"/>
    <s v="Beter Alphen"/>
    <x v="3"/>
    <x v="12"/>
  </r>
  <r>
    <s v="01/16/2010 07:44"/>
    <n v="12"/>
    <s v="VVD"/>
    <x v="3"/>
    <x v="10"/>
  </r>
  <r>
    <s v="01/16/2010 07:59"/>
    <n v="1"/>
    <s v="Alphen Eén"/>
    <x v="3"/>
    <x v="4"/>
  </r>
  <r>
    <s v="01/16/2010 08:20"/>
    <n v="2"/>
    <s v="Beter Alphen"/>
    <x v="3"/>
    <x v="12"/>
  </r>
  <r>
    <s v="01/16/2010 09:25"/>
    <n v="12"/>
    <s v="VVD"/>
    <x v="3"/>
    <x v="10"/>
  </r>
  <r>
    <s v="01/16/2010 10:43"/>
    <n v="3"/>
    <s v="CDA"/>
    <x v="3"/>
    <x v="11"/>
  </r>
  <r>
    <s v="01/16/2010 11:32"/>
    <n v="3"/>
    <s v="CDA"/>
    <x v="3"/>
    <x v="11"/>
  </r>
  <r>
    <s v="01/16/2010 12:02"/>
    <n v="12"/>
    <s v="VVD"/>
    <x v="3"/>
    <x v="10"/>
  </r>
  <r>
    <s v="01/16/2010 14:34"/>
    <n v="6"/>
    <s v="GroenLinks"/>
    <x v="3"/>
    <x v="13"/>
  </r>
  <r>
    <s v="01/16/2010 15:31"/>
    <n v="15"/>
    <s v="Ik stem niet in Alphen a/d Rijn"/>
    <x v="3"/>
    <x v="8"/>
  </r>
  <r>
    <s v="01/17/2010 01:49"/>
    <n v="5"/>
    <s v="D66"/>
    <x v="4"/>
    <x v="1"/>
  </r>
  <r>
    <s v="01/17/2010 01:55"/>
    <n v="14"/>
    <s v="Ik ga niet stemmen"/>
    <x v="4"/>
    <x v="5"/>
  </r>
  <r>
    <s v="01/17/2010 02:12"/>
    <n v="10"/>
    <s v="SP"/>
    <x v="4"/>
    <x v="2"/>
  </r>
  <r>
    <s v="01/17/2010 02:16"/>
    <n v="9"/>
    <s v="PvdA"/>
    <x v="4"/>
    <x v="7"/>
  </r>
  <r>
    <s v="01/17/2010 02:33"/>
    <n v="2"/>
    <s v="Beter Alphen"/>
    <x v="4"/>
    <x v="12"/>
  </r>
  <r>
    <s v="01/17/2010 02:48"/>
    <n v="6"/>
    <s v="GroenLinks"/>
    <x v="4"/>
    <x v="13"/>
  </r>
  <r>
    <s v="01/17/2010 02:48"/>
    <n v="9"/>
    <s v="PvdA"/>
    <x v="4"/>
    <x v="7"/>
  </r>
  <r>
    <s v="01/17/2010 04:08"/>
    <n v="3"/>
    <s v="CDA"/>
    <x v="4"/>
    <x v="11"/>
  </r>
  <r>
    <s v="01/17/2010 04:44"/>
    <n v="7"/>
    <s v="Leefbaar Alphen"/>
    <x v="4"/>
    <x v="14"/>
  </r>
  <r>
    <s v="01/17/2010 05:56"/>
    <n v="2"/>
    <s v="Beter Alphen"/>
    <x v="4"/>
    <x v="12"/>
  </r>
  <r>
    <s v="01/17/2010 07:01"/>
    <n v="2"/>
    <s v="Beter Alphen"/>
    <x v="4"/>
    <x v="12"/>
  </r>
  <r>
    <s v="01/17/2010 07:44"/>
    <n v="9"/>
    <s v="PvdA"/>
    <x v="4"/>
    <x v="7"/>
  </r>
  <r>
    <s v="01/17/2010 08:21"/>
    <n v="12"/>
    <s v="VVD"/>
    <x v="4"/>
    <x v="10"/>
  </r>
  <r>
    <s v="01/17/2010 09:22"/>
    <n v="3"/>
    <s v="CDA"/>
    <x v="4"/>
    <x v="11"/>
  </r>
  <r>
    <s v="01/17/2010 11:11"/>
    <n v="5"/>
    <s v="D66"/>
    <x v="4"/>
    <x v="1"/>
  </r>
  <r>
    <s v="01/17/2010 11:15"/>
    <n v="3"/>
    <s v="CDA"/>
    <x v="4"/>
    <x v="11"/>
  </r>
  <r>
    <s v="01/17/2010 11:26"/>
    <n v="9"/>
    <s v="PvdA"/>
    <x v="4"/>
    <x v="7"/>
  </r>
  <r>
    <s v="01/17/2010 14:10"/>
    <n v="14"/>
    <s v="Ik ga niet stemmen"/>
    <x v="4"/>
    <x v="5"/>
  </r>
  <r>
    <s v="01/17/2010 14:17"/>
    <n v="9"/>
    <s v="PvdA"/>
    <x v="4"/>
    <x v="7"/>
  </r>
  <r>
    <s v="01/17/2010 20:42"/>
    <n v="9"/>
    <s v="PvdA"/>
    <x v="4"/>
    <x v="7"/>
  </r>
  <r>
    <s v="01/18/2010 01:50"/>
    <n v="6"/>
    <s v="GroenLinks"/>
    <x v="5"/>
    <x v="13"/>
  </r>
  <r>
    <s v="01/18/2010 02:44"/>
    <n v="6"/>
    <s v="GroenLinks"/>
    <x v="5"/>
    <x v="13"/>
  </r>
  <r>
    <s v="01/18/2010 03:35"/>
    <n v="2"/>
    <s v="Beter Alphen"/>
    <x v="5"/>
    <x v="12"/>
  </r>
  <r>
    <s v="01/18/2010 04:32"/>
    <n v="6"/>
    <s v="GroenLinks"/>
    <x v="5"/>
    <x v="13"/>
  </r>
  <r>
    <s v="01/18/2010 07:01"/>
    <n v="7"/>
    <s v="Leefbaar Alphen"/>
    <x v="5"/>
    <x v="14"/>
  </r>
  <r>
    <s v="01/18/2010 07:57"/>
    <n v="11"/>
    <s v="Trots op Nederland"/>
    <x v="5"/>
    <x v="0"/>
  </r>
  <r>
    <s v="01/18/2010 08:35"/>
    <n v="5"/>
    <s v="D66"/>
    <x v="5"/>
    <x v="1"/>
  </r>
  <r>
    <s v="01/18/2010 08:44"/>
    <n v="13"/>
    <s v="Ik mag niet stemmen"/>
    <x v="5"/>
    <x v="6"/>
  </r>
  <r>
    <s v="01/18/2010 09:00"/>
    <n v="1"/>
    <s v="Alphen Eén"/>
    <x v="5"/>
    <x v="4"/>
  </r>
  <r>
    <s v="01/18/2010 09:01"/>
    <n v="8"/>
    <s v="Nieuw Elan"/>
    <x v="5"/>
    <x v="9"/>
  </r>
  <r>
    <s v="01/18/2010 09:27"/>
    <n v="8"/>
    <s v="Nieuw Elan"/>
    <x v="5"/>
    <x v="9"/>
  </r>
  <r>
    <s v="01/18/2010 10:02"/>
    <n v="11"/>
    <s v="Trots op Nederland"/>
    <x v="5"/>
    <x v="0"/>
  </r>
  <r>
    <s v="01/18/2010 10:04"/>
    <n v="8"/>
    <s v="Nieuw Elan"/>
    <x v="5"/>
    <x v="9"/>
  </r>
  <r>
    <s v="01/18/2010 10:22"/>
    <n v="3"/>
    <s v="CDA"/>
    <x v="5"/>
    <x v="11"/>
  </r>
  <r>
    <s v="01/18/2010 10:28"/>
    <n v="3"/>
    <s v="CDA"/>
    <x v="5"/>
    <x v="11"/>
  </r>
  <r>
    <s v="01/18/2010 10:31"/>
    <n v="1"/>
    <s v="Alphen Eén"/>
    <x v="5"/>
    <x v="4"/>
  </r>
  <r>
    <s v="01/18/2010 10:39"/>
    <n v="8"/>
    <s v="Nieuw Elan"/>
    <x v="5"/>
    <x v="9"/>
  </r>
  <r>
    <s v="01/18/2010 10:49"/>
    <n v="12"/>
    <s v="VVD"/>
    <x v="5"/>
    <x v="10"/>
  </r>
  <r>
    <s v="01/18/2010 11:28"/>
    <n v="8"/>
    <s v="Nieuw Elan"/>
    <x v="5"/>
    <x v="9"/>
  </r>
  <r>
    <s v="01/18/2010 12:30"/>
    <n v="12"/>
    <s v="VVD"/>
    <x v="5"/>
    <x v="10"/>
  </r>
  <r>
    <s v="01/18/2010 12:56"/>
    <n v="11"/>
    <s v="Trots op Nederland"/>
    <x v="5"/>
    <x v="0"/>
  </r>
  <r>
    <s v="01/18/2010 12:57"/>
    <n v="11"/>
    <s v="Trots op Nederland"/>
    <x v="5"/>
    <x v="0"/>
  </r>
  <r>
    <s v="01/18/2010 13:03"/>
    <n v="6"/>
    <s v="GroenLinks"/>
    <x v="5"/>
    <x v="13"/>
  </r>
  <r>
    <s v="01/18/2010 13:27"/>
    <n v="11"/>
    <s v="Trots op Nederland"/>
    <x v="5"/>
    <x v="0"/>
  </r>
  <r>
    <s v="01/18/2010 14:10"/>
    <n v="8"/>
    <s v="Nieuw Elan"/>
    <x v="5"/>
    <x v="9"/>
  </r>
  <r>
    <s v="01/18/2010 14:11"/>
    <n v="8"/>
    <s v="Nieuw Elan"/>
    <x v="5"/>
    <x v="9"/>
  </r>
  <r>
    <s v="01/18/2010 14:16"/>
    <n v="8"/>
    <s v="Nieuw Elan"/>
    <x v="5"/>
    <x v="9"/>
  </r>
  <r>
    <s v="01/18/2010 15:18"/>
    <n v="8"/>
    <s v="Nieuw Elan"/>
    <x v="5"/>
    <x v="9"/>
  </r>
  <r>
    <s v="01/18/2010 15:59"/>
    <n v="9"/>
    <s v="PvdA"/>
    <x v="5"/>
    <x v="7"/>
  </r>
  <r>
    <s v="01/18/2010 22:24"/>
    <n v="8"/>
    <s v="Nieuw Elan"/>
    <x v="5"/>
    <x v="9"/>
  </r>
  <r>
    <s v="01/18/2010 23:24"/>
    <n v="10"/>
    <s v="SP"/>
    <x v="5"/>
    <x v="2"/>
  </r>
  <r>
    <s v="01/19/2010 00:22"/>
    <n v="15"/>
    <s v="Ik stem niet in Alphen a/d Rijn"/>
    <x v="6"/>
    <x v="8"/>
  </r>
  <r>
    <s v="01/19/2010 00:50"/>
    <n v="8"/>
    <s v="Nieuw Elan"/>
    <x v="6"/>
    <x v="9"/>
  </r>
  <r>
    <s v="01/19/2010 01:11"/>
    <n v="10"/>
    <s v="SP"/>
    <x v="6"/>
    <x v="2"/>
  </r>
  <r>
    <s v="01/19/2010 01:25"/>
    <n v="8"/>
    <s v="Nieuw Elan"/>
    <x v="6"/>
    <x v="9"/>
  </r>
  <r>
    <s v="01/19/2010 01:54"/>
    <n v="6"/>
    <s v="GroenLinks"/>
    <x v="6"/>
    <x v="13"/>
  </r>
  <r>
    <s v="01/19/2010 02:00"/>
    <n v="8"/>
    <s v="Nieuw Elan"/>
    <x v="6"/>
    <x v="9"/>
  </r>
  <r>
    <s v="01/19/2010 02:13"/>
    <n v="2"/>
    <s v="Beter Alphen"/>
    <x v="6"/>
    <x v="12"/>
  </r>
  <r>
    <s v="01/19/2010 02:31"/>
    <n v="6"/>
    <s v="GroenLinks"/>
    <x v="6"/>
    <x v="13"/>
  </r>
  <r>
    <s v="01/19/2010 03:13"/>
    <n v="4"/>
    <s v="ChristenUnie"/>
    <x v="6"/>
    <x v="3"/>
  </r>
  <r>
    <s v="01/19/2010 03:40"/>
    <n v="8"/>
    <s v="Nieuw Elan"/>
    <x v="6"/>
    <x v="9"/>
  </r>
  <r>
    <s v="01/19/2010 03:43"/>
    <n v="8"/>
    <s v="Nieuw Elan"/>
    <x v="6"/>
    <x v="9"/>
  </r>
  <r>
    <s v="01/19/2010 04:20"/>
    <n v="9"/>
    <s v="PvdA"/>
    <x v="6"/>
    <x v="7"/>
  </r>
  <r>
    <s v="01/19/2010 05:15"/>
    <n v="8"/>
    <s v="Nieuw Elan"/>
    <x v="6"/>
    <x v="9"/>
  </r>
  <r>
    <s v="01/19/2010 06:59"/>
    <n v="11"/>
    <s v="Trots op Nederland"/>
    <x v="6"/>
    <x v="0"/>
  </r>
  <r>
    <s v="01/19/2010 08:37"/>
    <n v="5"/>
    <s v="D66"/>
    <x v="6"/>
    <x v="1"/>
  </r>
  <r>
    <s v="01/19/2010 10:08"/>
    <n v="13"/>
    <s v="Ik mag niet stemmen"/>
    <x v="6"/>
    <x v="6"/>
  </r>
  <r>
    <s v="01/19/2010 10:18"/>
    <n v="8"/>
    <s v="Nieuw Elan"/>
    <x v="6"/>
    <x v="9"/>
  </r>
  <r>
    <s v="01/19/2010 10:24"/>
    <n v="8"/>
    <s v="Nieuw Elan"/>
    <x v="6"/>
    <x v="9"/>
  </r>
  <r>
    <s v="01/19/2010 10:27"/>
    <n v="8"/>
    <s v="Nieuw Elan"/>
    <x v="6"/>
    <x v="9"/>
  </r>
  <r>
    <s v="01/19/2010 10:37"/>
    <n v="8"/>
    <s v="Nieuw Elan"/>
    <x v="6"/>
    <x v="9"/>
  </r>
  <r>
    <s v="01/19/2010 11:35"/>
    <n v="1"/>
    <s v="Alphen Eén"/>
    <x v="6"/>
    <x v="4"/>
  </r>
  <r>
    <s v="01/19/2010 13:10"/>
    <n v="12"/>
    <s v="VVD"/>
    <x v="6"/>
    <x v="10"/>
  </r>
  <r>
    <s v="01/19/2010 14:27"/>
    <n v="8"/>
    <s v="Nieuw Elan"/>
    <x v="6"/>
    <x v="9"/>
  </r>
  <r>
    <s v="01/19/2010 15:16"/>
    <n v="11"/>
    <s v="Trots op Nederland"/>
    <x v="6"/>
    <x v="0"/>
  </r>
  <r>
    <s v="01/19/2010 15:43"/>
    <n v="4"/>
    <s v="ChristenUnie"/>
    <x v="6"/>
    <x v="3"/>
  </r>
  <r>
    <s v="01/19/2010 23:28"/>
    <n v="8"/>
    <s v="Nieuw Elan"/>
    <x v="6"/>
    <x v="9"/>
  </r>
  <r>
    <s v="01/19/2010 23:58"/>
    <n v="8"/>
    <s v="Nieuw Elan"/>
    <x v="6"/>
    <x v="9"/>
  </r>
  <r>
    <s v="01/20/2010 00:43"/>
    <n v="8"/>
    <s v="Nieuw Elan"/>
    <x v="7"/>
    <x v="9"/>
  </r>
  <r>
    <s v="01/20/2010 00:59"/>
    <n v="8"/>
    <s v="Nieuw Elan"/>
    <x v="7"/>
    <x v="9"/>
  </r>
  <r>
    <s v="01/20/2010 01:01"/>
    <n v="8"/>
    <s v="Nieuw Elan"/>
    <x v="7"/>
    <x v="9"/>
  </r>
  <r>
    <s v="01/20/2010 01:07"/>
    <n v="8"/>
    <s v="Nieuw Elan"/>
    <x v="7"/>
    <x v="9"/>
  </r>
  <r>
    <s v="01/20/2010 01:57"/>
    <n v="12"/>
    <s v="VVD"/>
    <x v="7"/>
    <x v="10"/>
  </r>
  <r>
    <s v="01/20/2010 02:53"/>
    <n v="6"/>
    <s v="GroenLinks"/>
    <x v="7"/>
    <x v="13"/>
  </r>
  <r>
    <s v="01/20/2010 03:28"/>
    <n v="8"/>
    <s v="Nieuw Elan"/>
    <x v="7"/>
    <x v="9"/>
  </r>
  <r>
    <s v="01/20/2010 04:24"/>
    <n v="2"/>
    <s v="Beter Alphen"/>
    <x v="7"/>
    <x v="12"/>
  </r>
  <r>
    <s v="01/20/2010 04:55"/>
    <n v="8"/>
    <s v="Nieuw Elan"/>
    <x v="7"/>
    <x v="9"/>
  </r>
  <r>
    <s v="01/20/2010 06:18"/>
    <n v="13"/>
    <s v="Ik mag niet stemmen"/>
    <x v="7"/>
    <x v="6"/>
  </r>
  <r>
    <s v="01/20/2010 07:42"/>
    <n v="8"/>
    <s v="Nieuw Elan"/>
    <x v="7"/>
    <x v="9"/>
  </r>
  <r>
    <s v="01/20/2010 08:48"/>
    <n v="3"/>
    <s v="CDA"/>
    <x v="7"/>
    <x v="11"/>
  </r>
  <r>
    <s v="01/20/2010 08:59"/>
    <n v="8"/>
    <s v="Nieuw Elan"/>
    <x v="7"/>
    <x v="9"/>
  </r>
  <r>
    <s v="01/20/2010 10:12"/>
    <n v="6"/>
    <s v="GroenLinks"/>
    <x v="7"/>
    <x v="13"/>
  </r>
  <r>
    <s v="01/20/2010 10:22"/>
    <n v="8"/>
    <s v="Nieuw Elan"/>
    <x v="7"/>
    <x v="9"/>
  </r>
  <r>
    <s v="01/20/2010 11:18"/>
    <n v="6"/>
    <s v="GroenLinks"/>
    <x v="7"/>
    <x v="13"/>
  </r>
  <r>
    <s v="01/20/2010 11:22"/>
    <n v="10"/>
    <s v="SP"/>
    <x v="7"/>
    <x v="2"/>
  </r>
  <r>
    <s v="01/20/2010 11:35"/>
    <n v="6"/>
    <s v="GroenLinks"/>
    <x v="7"/>
    <x v="13"/>
  </r>
  <r>
    <s v="01/20/2010 12:19"/>
    <n v="6"/>
    <s v="GroenLinks"/>
    <x v="7"/>
    <x v="13"/>
  </r>
  <r>
    <s v="01/20/2010 12:19"/>
    <n v="8"/>
    <s v="Nieuw Elan"/>
    <x v="7"/>
    <x v="9"/>
  </r>
  <r>
    <s v="01/20/2010 12:54"/>
    <n v="10"/>
    <s v="SP"/>
    <x v="7"/>
    <x v="2"/>
  </r>
  <r>
    <s v="01/20/2010 13:50"/>
    <n v="11"/>
    <s v="Trots op Nederland"/>
    <x v="7"/>
    <x v="0"/>
  </r>
  <r>
    <s v="01/20/2010 14:31"/>
    <n v="8"/>
    <s v="Nieuw Elan"/>
    <x v="7"/>
    <x v="9"/>
  </r>
  <r>
    <s v="01/20/2010 14:48"/>
    <n v="6"/>
    <s v="GroenLinks"/>
    <x v="7"/>
    <x v="13"/>
  </r>
  <r>
    <s v="01/21/2010 00:11"/>
    <n v="3"/>
    <s v="CDA"/>
    <x v="8"/>
    <x v="11"/>
  </r>
  <r>
    <s v="01/21/2010 02:23"/>
    <n v="8"/>
    <s v="Nieuw Elan"/>
    <x v="8"/>
    <x v="9"/>
  </r>
  <r>
    <s v="01/21/2010 02:36"/>
    <n v="12"/>
    <s v="VVD"/>
    <x v="8"/>
    <x v="10"/>
  </r>
  <r>
    <s v="01/21/2010 03:16"/>
    <n v="6"/>
    <s v="GroenLinks"/>
    <x v="8"/>
    <x v="13"/>
  </r>
  <r>
    <s v="01/21/2010 05:39"/>
    <n v="8"/>
    <s v="Nieuw Elan"/>
    <x v="8"/>
    <x v="9"/>
  </r>
  <r>
    <s v="01/21/2010 05:43"/>
    <n v="8"/>
    <s v="Nieuw Elan"/>
    <x v="8"/>
    <x v="9"/>
  </r>
  <r>
    <s v="01/21/2010 07:44"/>
    <n v="12"/>
    <s v="VVD"/>
    <x v="8"/>
    <x v="10"/>
  </r>
  <r>
    <s v="01/21/2010 08:50"/>
    <n v="6"/>
    <s v="GroenLinks"/>
    <x v="8"/>
    <x v="13"/>
  </r>
  <r>
    <s v="01/21/2010 11:58"/>
    <n v="6"/>
    <s v="GroenLinks"/>
    <x v="8"/>
    <x v="13"/>
  </r>
  <r>
    <s v="01/21/2010 12:12"/>
    <n v="5"/>
    <s v="D66"/>
    <x v="8"/>
    <x v="1"/>
  </r>
  <r>
    <s v="01/21/2010 16:25"/>
    <n v="11"/>
    <s v="Trots op Nederland"/>
    <x v="8"/>
    <x v="0"/>
  </r>
  <r>
    <s v="01/21/2010 23:52"/>
    <n v="3"/>
    <s v="CDA"/>
    <x v="8"/>
    <x v="11"/>
  </r>
  <r>
    <s v="01/21/2010 23:56"/>
    <n v="6"/>
    <s v="GroenLinks"/>
    <x v="8"/>
    <x v="13"/>
  </r>
  <r>
    <s v="01/22/2010 00:05"/>
    <n v="12"/>
    <s v="VVD"/>
    <x v="9"/>
    <x v="10"/>
  </r>
  <r>
    <s v="01/22/2010 02:16"/>
    <n v="5"/>
    <s v="D66"/>
    <x v="9"/>
    <x v="1"/>
  </r>
  <r>
    <s v="01/22/2010 03:02"/>
    <n v="6"/>
    <s v="GroenLinks"/>
    <x v="9"/>
    <x v="13"/>
  </r>
  <r>
    <s v="01/22/2010 03:21"/>
    <n v="6"/>
    <s v="GroenLinks"/>
    <x v="9"/>
    <x v="13"/>
  </r>
  <r>
    <s v="01/22/2010 03:22"/>
    <n v="8"/>
    <s v="Nieuw Elan"/>
    <x v="9"/>
    <x v="9"/>
  </r>
  <r>
    <s v="01/22/2010 03:33"/>
    <n v="8"/>
    <s v="Nieuw Elan"/>
    <x v="9"/>
    <x v="9"/>
  </r>
  <r>
    <s v="01/22/2010 03:42"/>
    <n v="8"/>
    <s v="Nieuw Elan"/>
    <x v="9"/>
    <x v="9"/>
  </r>
  <r>
    <s v="01/22/2010 04:07"/>
    <n v="11"/>
    <s v="Trots op Nederland"/>
    <x v="9"/>
    <x v="0"/>
  </r>
  <r>
    <s v="01/22/2010 05:00"/>
    <n v="11"/>
    <s v="Trots op Nederland"/>
    <x v="9"/>
    <x v="0"/>
  </r>
  <r>
    <s v="01/22/2010 05:05"/>
    <n v="11"/>
    <s v="Trots op Nederland"/>
    <x v="9"/>
    <x v="0"/>
  </r>
  <r>
    <s v="01/22/2010 05:09"/>
    <n v="11"/>
    <s v="Trots op Nederland"/>
    <x v="9"/>
    <x v="0"/>
  </r>
  <r>
    <s v="01/22/2010 10:16"/>
    <n v="12"/>
    <s v="VVD"/>
    <x v="9"/>
    <x v="10"/>
  </r>
  <r>
    <s v="01/22/2010 11:37"/>
    <n v="8"/>
    <s v="Nieuw Elan"/>
    <x v="9"/>
    <x v="9"/>
  </r>
  <r>
    <s v="01/22/2010 12:57"/>
    <n v="4"/>
    <s v="ChristenUnie"/>
    <x v="9"/>
    <x v="3"/>
  </r>
  <r>
    <s v="01/22/2010 13:34"/>
    <n v="12"/>
    <s v="VVD"/>
    <x v="9"/>
    <x v="10"/>
  </r>
  <r>
    <s v="01/22/2010 23:18"/>
    <n v="1"/>
    <s v="Alphen Eén"/>
    <x v="9"/>
    <x v="4"/>
  </r>
  <r>
    <s v="01/23/2010 01:44"/>
    <n v="1"/>
    <s v="Alphen Eén"/>
    <x v="10"/>
    <x v="4"/>
  </r>
  <r>
    <s v="01/23/2010 01:53"/>
    <n v="8"/>
    <s v="Nieuw Elan"/>
    <x v="10"/>
    <x v="9"/>
  </r>
  <r>
    <s v="01/23/2010 03:43"/>
    <n v="1"/>
    <s v="Alphen Eén"/>
    <x v="10"/>
    <x v="4"/>
  </r>
  <r>
    <s v="01/23/2010 05:07"/>
    <n v="14"/>
    <s v="Ik ga niet stemmen"/>
    <x v="10"/>
    <x v="5"/>
  </r>
  <r>
    <s v="01/23/2010 05:17"/>
    <n v="1"/>
    <s v="Alphen Eén"/>
    <x v="10"/>
    <x v="4"/>
  </r>
  <r>
    <s v="01/23/2010 06:28"/>
    <n v="11"/>
    <s v="Trots op Nederland"/>
    <x v="10"/>
    <x v="0"/>
  </r>
  <r>
    <s v="01/23/2010 08:07"/>
    <n v="14"/>
    <s v="Ik ga niet stemmen"/>
    <x v="10"/>
    <x v="5"/>
  </r>
  <r>
    <s v="01/23/2010 08:11"/>
    <n v="1"/>
    <s v="Alphen Eén"/>
    <x v="10"/>
    <x v="4"/>
  </r>
  <r>
    <s v="01/23/2010 08:21"/>
    <n v="11"/>
    <s v="Trots op Nederland"/>
    <x v="10"/>
    <x v="0"/>
  </r>
  <r>
    <s v="01/23/2010 09:58"/>
    <n v="12"/>
    <s v="VVD"/>
    <x v="10"/>
    <x v="10"/>
  </r>
  <r>
    <s v="01/23/2010 10:35"/>
    <n v="13"/>
    <s v="Ik mag niet stemmen"/>
    <x v="10"/>
    <x v="6"/>
  </r>
  <r>
    <s v="01/23/2010 10:44"/>
    <n v="6"/>
    <s v="GroenLinks"/>
    <x v="10"/>
    <x v="13"/>
  </r>
  <r>
    <s v="01/23/2010 11:52"/>
    <n v="12"/>
    <s v="VVD"/>
    <x v="10"/>
    <x v="10"/>
  </r>
  <r>
    <s v="01/23/2010 12:36"/>
    <n v="3"/>
    <s v="CDA"/>
    <x v="10"/>
    <x v="11"/>
  </r>
  <r>
    <s v="01/23/2010 12:49"/>
    <n v="12"/>
    <s v="VVD"/>
    <x v="10"/>
    <x v="10"/>
  </r>
  <r>
    <s v="01/23/2010 13:07"/>
    <n v="12"/>
    <s v="VVD"/>
    <x v="10"/>
    <x v="10"/>
  </r>
  <r>
    <s v="01/23/2010 13:10"/>
    <n v="12"/>
    <s v="VVD"/>
    <x v="10"/>
    <x v="10"/>
  </r>
  <r>
    <s v="01/23/2010 13:33"/>
    <n v="12"/>
    <s v="VVD"/>
    <x v="10"/>
    <x v="10"/>
  </r>
  <r>
    <s v="01/23/2010 14:34"/>
    <n v="12"/>
    <s v="VVD"/>
    <x v="10"/>
    <x v="10"/>
  </r>
  <r>
    <s v="01/24/2010 04:23"/>
    <n v="12"/>
    <s v="VVD"/>
    <x v="11"/>
    <x v="10"/>
  </r>
  <r>
    <s v="01/24/2010 05:15"/>
    <n v="8"/>
    <s v="Nieuw Elan"/>
    <x v="11"/>
    <x v="9"/>
  </r>
  <r>
    <s v="01/24/2010 05:48"/>
    <n v="8"/>
    <s v="Nieuw Elan"/>
    <x v="11"/>
    <x v="9"/>
  </r>
  <r>
    <s v="01/24/2010 06:09"/>
    <n v="12"/>
    <s v="VVD"/>
    <x v="11"/>
    <x v="10"/>
  </r>
  <r>
    <s v="01/24/2010 06:36"/>
    <n v="12"/>
    <s v="VVD"/>
    <x v="11"/>
    <x v="10"/>
  </r>
  <r>
    <s v="01/24/2010 06:39"/>
    <n v="8"/>
    <s v="Nieuw Elan"/>
    <x v="11"/>
    <x v="9"/>
  </r>
  <r>
    <s v="01/24/2010 06:39"/>
    <n v="8"/>
    <s v="Nieuw Elan"/>
    <x v="11"/>
    <x v="9"/>
  </r>
  <r>
    <s v="01/24/2010 07:49"/>
    <n v="2"/>
    <s v="Beter Alphen"/>
    <x v="11"/>
    <x v="12"/>
  </r>
  <r>
    <s v="01/24/2010 08:02"/>
    <n v="4"/>
    <s v="ChristenUnie"/>
    <x v="11"/>
    <x v="3"/>
  </r>
  <r>
    <s v="01/24/2010 08:46"/>
    <n v="6"/>
    <s v="GroenLinks"/>
    <x v="11"/>
    <x v="13"/>
  </r>
  <r>
    <s v="01/24/2010 09:01"/>
    <n v="8"/>
    <s v="Nieuw Elan"/>
    <x v="11"/>
    <x v="9"/>
  </r>
  <r>
    <s v="01/24/2010 09:24"/>
    <n v="5"/>
    <s v="D66"/>
    <x v="11"/>
    <x v="1"/>
  </r>
  <r>
    <s v="01/24/2010 09:29"/>
    <n v="6"/>
    <s v="GroenLinks"/>
    <x v="11"/>
    <x v="13"/>
  </r>
  <r>
    <s v="01/24/2010 09:46"/>
    <n v="8"/>
    <s v="Nieuw Elan"/>
    <x v="11"/>
    <x v="9"/>
  </r>
  <r>
    <s v="01/24/2010 10:20"/>
    <n v="5"/>
    <s v="D66"/>
    <x v="11"/>
    <x v="1"/>
  </r>
  <r>
    <s v="01/24/2010 10:37"/>
    <n v="8"/>
    <s v="Nieuw Elan"/>
    <x v="11"/>
    <x v="9"/>
  </r>
  <r>
    <s v="01/24/2010 12:18"/>
    <n v="1"/>
    <s v="Alphen Eén"/>
    <x v="11"/>
    <x v="4"/>
  </r>
  <r>
    <s v="01/24/2010 14:07"/>
    <n v="12"/>
    <s v="VVD"/>
    <x v="11"/>
    <x v="10"/>
  </r>
  <r>
    <s v="01/24/2010 22:51"/>
    <n v="3"/>
    <s v="CDA"/>
    <x v="11"/>
    <x v="11"/>
  </r>
  <r>
    <s v="01/25/2010 00:01"/>
    <n v="8"/>
    <s v="Nieuw Elan"/>
    <x v="12"/>
    <x v="9"/>
  </r>
  <r>
    <s v="01/25/2010 02:01"/>
    <n v="4"/>
    <s v="ChristenUnie"/>
    <x v="12"/>
    <x v="3"/>
  </r>
  <r>
    <s v="01/25/2010 02:02"/>
    <n v="12"/>
    <s v="VVD"/>
    <x v="12"/>
    <x v="10"/>
  </r>
  <r>
    <s v="01/25/2010 03:12"/>
    <n v="12"/>
    <s v="VVD"/>
    <x v="12"/>
    <x v="10"/>
  </r>
  <r>
    <s v="01/25/2010 03:25"/>
    <n v="8"/>
    <s v="Nieuw Elan"/>
    <x v="12"/>
    <x v="9"/>
  </r>
  <r>
    <s v="01/25/2010 03:34"/>
    <n v="9"/>
    <s v="PvdA"/>
    <x v="12"/>
    <x v="7"/>
  </r>
  <r>
    <s v="01/25/2010 03:39"/>
    <n v="8"/>
    <s v="Nieuw Elan"/>
    <x v="12"/>
    <x v="9"/>
  </r>
  <r>
    <s v="01/25/2010 04:22"/>
    <n v="12"/>
    <s v="VVD"/>
    <x v="12"/>
    <x v="10"/>
  </r>
  <r>
    <s v="01/25/2010 04:24"/>
    <n v="8"/>
    <s v="Nieuw Elan"/>
    <x v="12"/>
    <x v="9"/>
  </r>
  <r>
    <s v="01/25/2010 04:26"/>
    <n v="8"/>
    <s v="Nieuw Elan"/>
    <x v="12"/>
    <x v="9"/>
  </r>
  <r>
    <s v="01/25/2010 05:12"/>
    <n v="5"/>
    <s v="D66"/>
    <x v="12"/>
    <x v="1"/>
  </r>
  <r>
    <s v="01/25/2010 05:43"/>
    <n v="12"/>
    <s v="VVD"/>
    <x v="12"/>
    <x v="10"/>
  </r>
  <r>
    <s v="01/25/2010 06:13"/>
    <n v="8"/>
    <s v="Nieuw Elan"/>
    <x v="12"/>
    <x v="9"/>
  </r>
  <r>
    <s v="01/25/2010 07:16"/>
    <n v="8"/>
    <s v="Nieuw Elan"/>
    <x v="12"/>
    <x v="9"/>
  </r>
  <r>
    <s v="01/25/2010 07:37"/>
    <n v="8"/>
    <s v="Nieuw Elan"/>
    <x v="12"/>
    <x v="9"/>
  </r>
  <r>
    <s v="01/25/2010 07:50"/>
    <n v="11"/>
    <s v="Trots op Nederland"/>
    <x v="12"/>
    <x v="0"/>
  </r>
  <r>
    <s v="01/25/2010 07:59"/>
    <n v="12"/>
    <s v="VVD"/>
    <x v="12"/>
    <x v="10"/>
  </r>
  <r>
    <s v="01/25/2010 08:41"/>
    <n v="11"/>
    <s v="Trots op Nederland"/>
    <x v="12"/>
    <x v="0"/>
  </r>
  <r>
    <s v="01/25/2010 08:56"/>
    <n v="5"/>
    <s v="D66"/>
    <x v="12"/>
    <x v="1"/>
  </r>
  <r>
    <s v="01/25/2010 09:10"/>
    <n v="11"/>
    <s v="Trots op Nederland"/>
    <x v="12"/>
    <x v="0"/>
  </r>
  <r>
    <s v="01/25/2010 09:54"/>
    <n v="15"/>
    <s v="Ik stem niet in Alphen a/d Rijn"/>
    <x v="12"/>
    <x v="8"/>
  </r>
  <r>
    <s v="01/25/2010 09:54"/>
    <n v="5"/>
    <s v="D66"/>
    <x v="12"/>
    <x v="1"/>
  </r>
  <r>
    <s v="01/25/2010 10:10"/>
    <n v="10"/>
    <s v="SP"/>
    <x v="12"/>
    <x v="2"/>
  </r>
  <r>
    <s v="01/25/2010 10:18"/>
    <n v="8"/>
    <s v="Nieuw Elan"/>
    <x v="12"/>
    <x v="9"/>
  </r>
  <r>
    <s v="01/25/2010 11:05"/>
    <n v="11"/>
    <s v="Trots op Nederland"/>
    <x v="12"/>
    <x v="0"/>
  </r>
  <r>
    <s v="01/25/2010 11:18"/>
    <n v="8"/>
    <s v="Nieuw Elan"/>
    <x v="12"/>
    <x v="9"/>
  </r>
  <r>
    <s v="01/25/2010 11:32"/>
    <n v="14"/>
    <s v="Ik ga niet stemmen"/>
    <x v="12"/>
    <x v="5"/>
  </r>
  <r>
    <s v="01/25/2010 11:57"/>
    <n v="8"/>
    <s v="Nieuw Elan"/>
    <x v="12"/>
    <x v="9"/>
  </r>
  <r>
    <s v="01/25/2010 18:31"/>
    <n v="14"/>
    <s v="Ik ga niet stemmen"/>
    <x v="12"/>
    <x v="5"/>
  </r>
  <r>
    <s v="01/25/2010 21:07"/>
    <n v="8"/>
    <s v="Nieuw Elan"/>
    <x v="12"/>
    <x v="9"/>
  </r>
  <r>
    <s v="01/26/2010 00:21"/>
    <n v="5"/>
    <s v="D66"/>
    <x v="13"/>
    <x v="1"/>
  </r>
  <r>
    <s v="01/26/2010 01:25"/>
    <n v="5"/>
    <s v="D66"/>
    <x v="13"/>
    <x v="1"/>
  </r>
  <r>
    <s v="01/26/2010 01:31"/>
    <n v="12"/>
    <s v="VVD"/>
    <x v="13"/>
    <x v="10"/>
  </r>
  <r>
    <s v="01/26/2010 01:47"/>
    <n v="5"/>
    <s v="D66"/>
    <x v="13"/>
    <x v="1"/>
  </r>
  <r>
    <s v="01/26/2010 04:11"/>
    <n v="1"/>
    <s v="Alphen Eén"/>
    <x v="13"/>
    <x v="4"/>
  </r>
  <r>
    <s v="01/26/2010 04:29"/>
    <n v="12"/>
    <s v="VVD"/>
    <x v="13"/>
    <x v="10"/>
  </r>
  <r>
    <s v="01/26/2010 05:53"/>
    <n v="14"/>
    <s v="Ik ga niet stemmen"/>
    <x v="13"/>
    <x v="5"/>
  </r>
  <r>
    <s v="01/26/2010 06:44"/>
    <n v="1"/>
    <s v="Alphen Eén"/>
    <x v="13"/>
    <x v="4"/>
  </r>
  <r>
    <s v="01/26/2010 09:58"/>
    <n v="8"/>
    <s v="Nieuw Elan"/>
    <x v="13"/>
    <x v="9"/>
  </r>
  <r>
    <s v="01/26/2010 10:56"/>
    <n v="6"/>
    <s v="GroenLinks"/>
    <x v="13"/>
    <x v="13"/>
  </r>
  <r>
    <s v="01/26/2010 11:43"/>
    <n v="8"/>
    <s v="Nieuw Elan"/>
    <x v="13"/>
    <x v="9"/>
  </r>
  <r>
    <s v="01/26/2010 13:13"/>
    <n v="1"/>
    <s v="Alphen Eén"/>
    <x v="13"/>
    <x v="4"/>
  </r>
  <r>
    <s v="01/26/2010 13:39"/>
    <n v="3"/>
    <s v="CDA"/>
    <x v="13"/>
    <x v="11"/>
  </r>
  <r>
    <s v="01/26/2010 14:01"/>
    <n v="8"/>
    <s v="Nieuw Elan"/>
    <x v="13"/>
    <x v="9"/>
  </r>
  <r>
    <s v="01/27/2010 00:40"/>
    <n v="9"/>
    <s v="PvdA"/>
    <x v="14"/>
    <x v="7"/>
  </r>
  <r>
    <s v="01/27/2010 01:14"/>
    <n v="5"/>
    <s v="D66"/>
    <x v="14"/>
    <x v="1"/>
  </r>
  <r>
    <s v="01/27/2010 02:36"/>
    <n v="6"/>
    <s v="GroenLinks"/>
    <x v="14"/>
    <x v="13"/>
  </r>
  <r>
    <s v="01/27/2010 03:21"/>
    <n v="8"/>
    <s v="Nieuw Elan"/>
    <x v="14"/>
    <x v="9"/>
  </r>
  <r>
    <s v="01/27/2010 03:56"/>
    <n v="15"/>
    <s v="Ik stem niet in Alphen a/d Rijn"/>
    <x v="14"/>
    <x v="8"/>
  </r>
  <r>
    <s v="01/27/2010 07:32"/>
    <n v="3"/>
    <s v="CDA"/>
    <x v="14"/>
    <x v="11"/>
  </r>
  <r>
    <s v="01/27/2010 07:50"/>
    <n v="11"/>
    <s v="Trots op Nederland"/>
    <x v="14"/>
    <x v="0"/>
  </r>
  <r>
    <s v="01/27/2010 07:58"/>
    <n v="11"/>
    <s v="Trots op Nederland"/>
    <x v="14"/>
    <x v="0"/>
  </r>
  <r>
    <s v="01/27/2010 08:03"/>
    <n v="12"/>
    <s v="VVD"/>
    <x v="14"/>
    <x v="10"/>
  </r>
  <r>
    <s v="01/27/2010 08:09"/>
    <n v="13"/>
    <s v="Ik mag niet stemmen"/>
    <x v="14"/>
    <x v="6"/>
  </r>
  <r>
    <s v="01/27/2010 09:25"/>
    <n v="7"/>
    <s v="Leefbaar Alphen"/>
    <x v="14"/>
    <x v="14"/>
  </r>
  <r>
    <s v="01/27/2010 09:45"/>
    <n v="14"/>
    <s v="Ik ga niet stemmen"/>
    <x v="14"/>
    <x v="5"/>
  </r>
  <r>
    <s v="01/27/2010 09:47"/>
    <n v="2"/>
    <s v="Beter Alphen"/>
    <x v="14"/>
    <x v="12"/>
  </r>
  <r>
    <s v="01/27/2010 09:49"/>
    <n v="12"/>
    <s v="VVD"/>
    <x v="14"/>
    <x v="10"/>
  </r>
  <r>
    <s v="01/27/2010 10:07"/>
    <n v="3"/>
    <s v="CDA"/>
    <x v="14"/>
    <x v="11"/>
  </r>
  <r>
    <s v="01/27/2010 10:22"/>
    <n v="2"/>
    <s v="Beter Alphen"/>
    <x v="14"/>
    <x v="12"/>
  </r>
  <r>
    <s v="01/27/2010 11:04"/>
    <n v="12"/>
    <s v="VVD"/>
    <x v="14"/>
    <x v="10"/>
  </r>
  <r>
    <s v="01/27/2010 11:49"/>
    <n v="11"/>
    <s v="Trots op Nederland"/>
    <x v="14"/>
    <x v="0"/>
  </r>
  <r>
    <s v="01/27/2010 12:19"/>
    <n v="3"/>
    <s v="CDA"/>
    <x v="14"/>
    <x v="11"/>
  </r>
  <r>
    <s v="01/27/2010 12:46"/>
    <n v="11"/>
    <s v="Trots op Nederland"/>
    <x v="14"/>
    <x v="0"/>
  </r>
  <r>
    <s v="01/27/2010 13:04"/>
    <n v="11"/>
    <s v="Trots op Nederland"/>
    <x v="14"/>
    <x v="0"/>
  </r>
  <r>
    <s v="01/27/2010 14:05"/>
    <n v="9"/>
    <s v="PvdA"/>
    <x v="14"/>
    <x v="7"/>
  </r>
  <r>
    <s v="01/28/2010 00:54"/>
    <n v="10"/>
    <s v="SP"/>
    <x v="15"/>
    <x v="2"/>
  </r>
  <r>
    <s v="01/28/2010 01:04"/>
    <n v="10"/>
    <s v="SP"/>
    <x v="15"/>
    <x v="2"/>
  </r>
  <r>
    <s v="01/28/2010 01:53"/>
    <n v="12"/>
    <s v="VVD"/>
    <x v="15"/>
    <x v="10"/>
  </r>
  <r>
    <s v="01/28/2010 01:57"/>
    <n v="8"/>
    <s v="Nieuw Elan"/>
    <x v="15"/>
    <x v="9"/>
  </r>
  <r>
    <s v="01/28/2010 05:19"/>
    <n v="8"/>
    <s v="Nieuw Elan"/>
    <x v="15"/>
    <x v="9"/>
  </r>
  <r>
    <s v="01/28/2010 06:33"/>
    <n v="3"/>
    <s v="CDA"/>
    <x v="15"/>
    <x v="11"/>
  </r>
  <r>
    <s v="01/28/2010 10:05"/>
    <n v="8"/>
    <s v="Nieuw Elan"/>
    <x v="15"/>
    <x v="9"/>
  </r>
  <r>
    <s v="01/28/2010 10:21"/>
    <n v="8"/>
    <s v="Nieuw Elan"/>
    <x v="15"/>
    <x v="9"/>
  </r>
  <r>
    <s v="01/28/2010 10:38"/>
    <n v="8"/>
    <s v="Nieuw Elan"/>
    <x v="15"/>
    <x v="9"/>
  </r>
  <r>
    <s v="01/28/2010 10:46"/>
    <n v="2"/>
    <s v="Beter Alphen"/>
    <x v="15"/>
    <x v="12"/>
  </r>
  <r>
    <s v="01/28/2010 10:57"/>
    <n v="2"/>
    <s v="Beter Alphen"/>
    <x v="15"/>
    <x v="12"/>
  </r>
  <r>
    <s v="01/28/2010 11:29"/>
    <n v="8"/>
    <s v="Nieuw Elan"/>
    <x v="15"/>
    <x v="9"/>
  </r>
  <r>
    <s v="01/28/2010 13:43"/>
    <n v="8"/>
    <s v="Nieuw Elan"/>
    <x v="15"/>
    <x v="9"/>
  </r>
  <r>
    <s v="01/28/2010 13:45"/>
    <n v="8"/>
    <s v="Nieuw Elan"/>
    <x v="15"/>
    <x v="9"/>
  </r>
  <r>
    <s v="01/28/2010 13:47"/>
    <n v="8"/>
    <s v="Nieuw Elan"/>
    <x v="15"/>
    <x v="9"/>
  </r>
  <r>
    <s v="01/28/2010 13:49"/>
    <n v="8"/>
    <s v="Nieuw Elan"/>
    <x v="15"/>
    <x v="9"/>
  </r>
  <r>
    <s v="01/28/2010 13:49"/>
    <n v="11"/>
    <s v="Trots op Nederland"/>
    <x v="15"/>
    <x v="0"/>
  </r>
  <r>
    <s v="01/28/2010 14:46"/>
    <n v="5"/>
    <s v="D66"/>
    <x v="15"/>
    <x v="1"/>
  </r>
  <r>
    <s v="01/29/2010 01:17"/>
    <n v="12"/>
    <s v="VVD"/>
    <x v="16"/>
    <x v="10"/>
  </r>
  <r>
    <s v="01/29/2010 01:31"/>
    <n v="10"/>
    <s v="SP"/>
    <x v="16"/>
    <x v="2"/>
  </r>
  <r>
    <s v="01/29/2010 02:05"/>
    <n v="7"/>
    <s v="Leefbaar Alphen"/>
    <x v="16"/>
    <x v="14"/>
  </r>
  <r>
    <s v="01/29/2010 02:43"/>
    <n v="8"/>
    <s v="Nieuw Elan"/>
    <x v="16"/>
    <x v="9"/>
  </r>
  <r>
    <s v="01/29/2010 02:50"/>
    <n v="11"/>
    <s v="Trots op Nederland"/>
    <x v="16"/>
    <x v="0"/>
  </r>
  <r>
    <s v="01/29/2010 03:45"/>
    <n v="8"/>
    <s v="Nieuw Elan"/>
    <x v="16"/>
    <x v="9"/>
  </r>
  <r>
    <s v="01/29/2010 03:45"/>
    <n v="8"/>
    <s v="Nieuw Elan"/>
    <x v="16"/>
    <x v="9"/>
  </r>
  <r>
    <s v="01/29/2010 04:36"/>
    <n v="10"/>
    <s v="SP"/>
    <x v="16"/>
    <x v="2"/>
  </r>
  <r>
    <s v="01/29/2010 04:49"/>
    <n v="4"/>
    <s v="ChristenUnie"/>
    <x v="16"/>
    <x v="3"/>
  </r>
  <r>
    <s v="01/29/2010 07:56"/>
    <n v="8"/>
    <s v="Nieuw Elan"/>
    <x v="16"/>
    <x v="9"/>
  </r>
  <r>
    <s v="01/29/2010 10:07"/>
    <n v="2"/>
    <s v="Beter Alphen"/>
    <x v="16"/>
    <x v="12"/>
  </r>
  <r>
    <s v="01/29/2010 12:56"/>
    <n v="8"/>
    <s v="Nieuw Elan"/>
    <x v="16"/>
    <x v="9"/>
  </r>
  <r>
    <s v="01/29/2010 23:28"/>
    <n v="12"/>
    <s v="VVD"/>
    <x v="16"/>
    <x v="10"/>
  </r>
  <r>
    <s v="01/30/2010 00:47"/>
    <n v="2"/>
    <s v="Beter Alphen"/>
    <x v="17"/>
    <x v="12"/>
  </r>
  <r>
    <s v="01/30/2010 03:12"/>
    <n v="8"/>
    <s v="Nieuw Elan"/>
    <x v="17"/>
    <x v="9"/>
  </r>
  <r>
    <s v="01/30/2010 07:20"/>
    <n v="12"/>
    <s v="VVD"/>
    <x v="17"/>
    <x v="10"/>
  </r>
  <r>
    <s v="01/30/2010 07:53"/>
    <n v="7"/>
    <s v="Leefbaar Alphen"/>
    <x v="17"/>
    <x v="14"/>
  </r>
  <r>
    <s v="01/30/2010 11:01"/>
    <n v="8"/>
    <s v="Nieuw Elan"/>
    <x v="17"/>
    <x v="9"/>
  </r>
  <r>
    <s v="01/30/2010 11:08"/>
    <n v="1"/>
    <s v="Alphen Eén"/>
    <x v="17"/>
    <x v="4"/>
  </r>
  <r>
    <s v="01/30/2010 14:47"/>
    <n v="8"/>
    <s v="Nieuw Elan"/>
    <x v="17"/>
    <x v="9"/>
  </r>
  <r>
    <s v="01/30/2010 15:59"/>
    <n v="8"/>
    <s v="Nieuw Elan"/>
    <x v="17"/>
    <x v="9"/>
  </r>
  <r>
    <s v="01/31/2010 02:15"/>
    <n v="3"/>
    <s v="CDA"/>
    <x v="18"/>
    <x v="11"/>
  </r>
  <r>
    <s v="01/31/2010 04:33"/>
    <n v="3"/>
    <s v="CDA"/>
    <x v="18"/>
    <x v="11"/>
  </r>
  <r>
    <s v="01/31/2010 04:37"/>
    <n v="3"/>
    <s v="CDA"/>
    <x v="18"/>
    <x v="11"/>
  </r>
  <r>
    <s v="01/31/2010 06:17"/>
    <n v="10"/>
    <s v="SP"/>
    <x v="18"/>
    <x v="2"/>
  </r>
  <r>
    <s v="01/31/2010 06:35"/>
    <n v="6"/>
    <s v="GroenLinks"/>
    <x v="18"/>
    <x v="13"/>
  </r>
  <r>
    <s v="01/31/2010 06:52"/>
    <n v="7"/>
    <s v="Leefbaar Alphen"/>
    <x v="18"/>
    <x v="14"/>
  </r>
  <r>
    <s v="01/31/2010 07:34"/>
    <n v="11"/>
    <s v="Trots op Nederland"/>
    <x v="18"/>
    <x v="0"/>
  </r>
  <r>
    <s v="01/31/2010 08:53"/>
    <n v="11"/>
    <s v="Trots op Nederland"/>
    <x v="18"/>
    <x v="0"/>
  </r>
  <r>
    <s v="01/31/2010 09:02"/>
    <n v="5"/>
    <s v="D66"/>
    <x v="18"/>
    <x v="1"/>
  </r>
  <r>
    <s v="01/31/2010 11:55"/>
    <n v="14"/>
    <s v="Ik ga niet stemmen"/>
    <x v="18"/>
    <x v="5"/>
  </r>
  <r>
    <s v="01/31/2010 12:22"/>
    <n v="13"/>
    <s v="Ik mag niet stemmen"/>
    <x v="18"/>
    <x v="6"/>
  </r>
  <r>
    <s v="01/31/2010 13:40"/>
    <n v="11"/>
    <s v="Trots op Nederland"/>
    <x v="18"/>
    <x v="0"/>
  </r>
  <r>
    <s v="01/31/2010 14:26"/>
    <n v="15"/>
    <s v="Ik stem niet in Alphen a/d Rijn"/>
    <x v="18"/>
    <x v="8"/>
  </r>
  <r>
    <s v="01/31/2010 22:46"/>
    <n v="8"/>
    <s v="Nieuw Elan"/>
    <x v="18"/>
    <x v="9"/>
  </r>
  <r>
    <s v="01/31/2010 23:27"/>
    <n v="2"/>
    <s v="Beter Alphen"/>
    <x v="18"/>
    <x v="12"/>
  </r>
  <r>
    <s v="02/01/2010 00:27"/>
    <n v="4"/>
    <s v="ChristenUnie"/>
    <x v="19"/>
    <x v="3"/>
  </r>
  <r>
    <s v="02/01/2010 00:44"/>
    <n v="8"/>
    <s v="Nieuw Elan"/>
    <x v="19"/>
    <x v="9"/>
  </r>
  <r>
    <s v="02/01/2010 01:52"/>
    <n v="2"/>
    <s v="Beter Alphen"/>
    <x v="19"/>
    <x v="12"/>
  </r>
  <r>
    <s v="02/01/2010 02:15"/>
    <n v="3"/>
    <s v="CDA"/>
    <x v="19"/>
    <x v="11"/>
  </r>
  <r>
    <s v="02/01/2010 02:20"/>
    <n v="5"/>
    <s v="D66"/>
    <x v="19"/>
    <x v="1"/>
  </r>
  <r>
    <s v="02/01/2010 03:49"/>
    <n v="2"/>
    <s v="Beter Alphen"/>
    <x v="19"/>
    <x v="12"/>
  </r>
  <r>
    <s v="02/01/2010 04:03"/>
    <n v="8"/>
    <s v="Nieuw Elan"/>
    <x v="19"/>
    <x v="9"/>
  </r>
  <r>
    <s v="02/01/2010 05:34"/>
    <n v="8"/>
    <s v="Nieuw Elan"/>
    <x v="19"/>
    <x v="9"/>
  </r>
  <r>
    <s v="02/01/2010 06:00"/>
    <n v="6"/>
    <s v="GroenLinks"/>
    <x v="19"/>
    <x v="13"/>
  </r>
  <r>
    <s v="02/01/2010 06:38"/>
    <n v="15"/>
    <s v="Ik stem niet in Alphen a/d Rijn"/>
    <x v="19"/>
    <x v="8"/>
  </r>
  <r>
    <s v="02/01/2010 07:00"/>
    <n v="14"/>
    <s v="Ik ga niet stemmen"/>
    <x v="19"/>
    <x v="5"/>
  </r>
  <r>
    <s v="02/01/2010 07:50"/>
    <n v="10"/>
    <s v="SP"/>
    <x v="19"/>
    <x v="2"/>
  </r>
  <r>
    <s v="02/01/2010 07:55"/>
    <n v="10"/>
    <s v="SP"/>
    <x v="19"/>
    <x v="2"/>
  </r>
  <r>
    <s v="02/01/2010 07:55"/>
    <n v="12"/>
    <s v="VVD"/>
    <x v="19"/>
    <x v="10"/>
  </r>
  <r>
    <s v="02/01/2010 08:06"/>
    <n v="11"/>
    <s v="Trots op Nederland"/>
    <x v="19"/>
    <x v="0"/>
  </r>
  <r>
    <s v="02/01/2010 08:09"/>
    <n v="1"/>
    <s v="Alphen Eén"/>
    <x v="19"/>
    <x v="4"/>
  </r>
  <r>
    <s v="02/01/2010 08:19"/>
    <n v="10"/>
    <s v="SP"/>
    <x v="19"/>
    <x v="2"/>
  </r>
  <r>
    <s v="02/01/2010 08:25"/>
    <n v="11"/>
    <s v="Trots op Nederland"/>
    <x v="19"/>
    <x v="0"/>
  </r>
  <r>
    <s v="02/01/2010 08:35"/>
    <n v="3"/>
    <s v="CDA"/>
    <x v="19"/>
    <x v="11"/>
  </r>
  <r>
    <s v="02/01/2010 08:35"/>
    <n v="10"/>
    <s v="SP"/>
    <x v="19"/>
    <x v="2"/>
  </r>
  <r>
    <s v="02/01/2010 08:49"/>
    <n v="12"/>
    <s v="VVD"/>
    <x v="19"/>
    <x v="10"/>
  </r>
  <r>
    <s v="02/01/2010 08:56"/>
    <n v="10"/>
    <s v="SP"/>
    <x v="19"/>
    <x v="2"/>
  </r>
  <r>
    <s v="02/01/2010 09:00"/>
    <n v="10"/>
    <s v="SP"/>
    <x v="19"/>
    <x v="2"/>
  </r>
  <r>
    <s v="02/01/2010 09:24"/>
    <n v="10"/>
    <s v="SP"/>
    <x v="19"/>
    <x v="2"/>
  </r>
  <r>
    <s v="02/01/2010 09:25"/>
    <n v="14"/>
    <s v="Ik ga niet stemmen"/>
    <x v="19"/>
    <x v="5"/>
  </r>
  <r>
    <s v="02/01/2010 09:30"/>
    <n v="10"/>
    <s v="SP"/>
    <x v="19"/>
    <x v="2"/>
  </r>
  <r>
    <s v="02/01/2010 09:36"/>
    <n v="2"/>
    <s v="Beter Alphen"/>
    <x v="19"/>
    <x v="12"/>
  </r>
  <r>
    <s v="02/01/2010 09:48"/>
    <n v="10"/>
    <s v="SP"/>
    <x v="19"/>
    <x v="2"/>
  </r>
  <r>
    <s v="02/01/2010 09:57"/>
    <n v="10"/>
    <s v="SP"/>
    <x v="19"/>
    <x v="2"/>
  </r>
  <r>
    <s v="02/01/2010 10:09"/>
    <n v="15"/>
    <s v="Ik stem niet in Alphen a/d Rijn"/>
    <x v="19"/>
    <x v="8"/>
  </r>
  <r>
    <s v="02/01/2010 10:11"/>
    <n v="10"/>
    <s v="SP"/>
    <x v="19"/>
    <x v="2"/>
  </r>
  <r>
    <s v="02/01/2010 10:27"/>
    <n v="10"/>
    <s v="SP"/>
    <x v="19"/>
    <x v="2"/>
  </r>
  <r>
    <s v="02/01/2010 10:40"/>
    <n v="10"/>
    <s v="SP"/>
    <x v="19"/>
    <x v="2"/>
  </r>
  <r>
    <s v="02/01/2010 10:43"/>
    <n v="8"/>
    <s v="Nieuw Elan"/>
    <x v="19"/>
    <x v="9"/>
  </r>
  <r>
    <s v="02/01/2010 10:52"/>
    <n v="10"/>
    <s v="SP"/>
    <x v="19"/>
    <x v="2"/>
  </r>
  <r>
    <s v="02/01/2010 10:55"/>
    <n v="14"/>
    <s v="Ik ga niet stemmen"/>
    <x v="19"/>
    <x v="5"/>
  </r>
  <r>
    <s v="02/01/2010 11:18"/>
    <n v="10"/>
    <s v="SP"/>
    <x v="19"/>
    <x v="2"/>
  </r>
  <r>
    <s v="02/01/2010 11:19"/>
    <n v="3"/>
    <s v="CDA"/>
    <x v="19"/>
    <x v="11"/>
  </r>
  <r>
    <s v="02/01/2010 11:22"/>
    <n v="8"/>
    <s v="Nieuw Elan"/>
    <x v="19"/>
    <x v="9"/>
  </r>
  <r>
    <s v="02/01/2010 12:10"/>
    <n v="10"/>
    <s v="SP"/>
    <x v="19"/>
    <x v="2"/>
  </r>
  <r>
    <s v="02/01/2010 12:27"/>
    <n v="14"/>
    <s v="Ik ga niet stemmen"/>
    <x v="19"/>
    <x v="5"/>
  </r>
  <r>
    <s v="02/01/2010 13:08"/>
    <n v="14"/>
    <s v="Ik ga niet stemmen"/>
    <x v="19"/>
    <x v="5"/>
  </r>
  <r>
    <s v="02/01/2010 13:37"/>
    <n v="12"/>
    <s v="VVD"/>
    <x v="19"/>
    <x v="10"/>
  </r>
  <r>
    <s v="02/01/2010 13:49"/>
    <n v="10"/>
    <s v="SP"/>
    <x v="19"/>
    <x v="2"/>
  </r>
  <r>
    <s v="02/01/2010 14:27"/>
    <n v="3"/>
    <s v="CDA"/>
    <x v="19"/>
    <x v="11"/>
  </r>
  <r>
    <s v="02/01/2010 14:42"/>
    <n v="11"/>
    <s v="Trots op Nederland"/>
    <x v="19"/>
    <x v="0"/>
  </r>
  <r>
    <s v="02/01/2010 15:17"/>
    <n v="10"/>
    <s v="SP"/>
    <x v="19"/>
    <x v="2"/>
  </r>
  <r>
    <s v="02/02/2010 00:24"/>
    <n v="10"/>
    <s v="SP"/>
    <x v="20"/>
    <x v="2"/>
  </r>
  <r>
    <s v="02/02/2010 00:32"/>
    <n v="12"/>
    <s v="VVD"/>
    <x v="20"/>
    <x v="10"/>
  </r>
  <r>
    <s v="02/02/2010 00:43"/>
    <n v="10"/>
    <s v="SP"/>
    <x v="20"/>
    <x v="2"/>
  </r>
  <r>
    <s v="02/02/2010 01:39"/>
    <n v="10"/>
    <s v="SP"/>
    <x v="20"/>
    <x v="2"/>
  </r>
  <r>
    <s v="02/02/2010 02:01"/>
    <n v="10"/>
    <s v="SP"/>
    <x v="20"/>
    <x v="2"/>
  </r>
  <r>
    <s v="02/02/2010 02:11"/>
    <n v="10"/>
    <s v="SP"/>
    <x v="20"/>
    <x v="2"/>
  </r>
  <r>
    <s v="02/02/2010 02:15"/>
    <n v="3"/>
    <s v="CDA"/>
    <x v="20"/>
    <x v="11"/>
  </r>
  <r>
    <s v="02/02/2010 04:12"/>
    <n v="8"/>
    <s v="Nieuw Elan"/>
    <x v="20"/>
    <x v="9"/>
  </r>
  <r>
    <s v="02/02/2010 05:47"/>
    <n v="10"/>
    <s v="SP"/>
    <x v="20"/>
    <x v="2"/>
  </r>
  <r>
    <s v="02/02/2010 05:48"/>
    <n v="10"/>
    <s v="SP"/>
    <x v="20"/>
    <x v="2"/>
  </r>
  <r>
    <s v="02/02/2010 05:53"/>
    <n v="3"/>
    <s v="CDA"/>
    <x v="20"/>
    <x v="11"/>
  </r>
  <r>
    <s v="02/02/2010 05:56"/>
    <n v="12"/>
    <s v="VVD"/>
    <x v="20"/>
    <x v="10"/>
  </r>
  <r>
    <s v="02/02/2010 07:30"/>
    <n v="8"/>
    <s v="Nieuw Elan"/>
    <x v="20"/>
    <x v="9"/>
  </r>
  <r>
    <s v="02/02/2010 08:52"/>
    <n v="5"/>
    <s v="D66"/>
    <x v="20"/>
    <x v="1"/>
  </r>
  <r>
    <s v="02/02/2010 11:20"/>
    <n v="10"/>
    <s v="SP"/>
    <x v="20"/>
    <x v="2"/>
  </r>
  <r>
    <s v="02/02/2010 11:29"/>
    <n v="10"/>
    <s v="SP"/>
    <x v="20"/>
    <x v="2"/>
  </r>
  <r>
    <s v="02/02/2010 11:38"/>
    <n v="12"/>
    <s v="VVD"/>
    <x v="20"/>
    <x v="10"/>
  </r>
  <r>
    <s v="02/02/2010 12:06"/>
    <n v="12"/>
    <s v="VVD"/>
    <x v="20"/>
    <x v="10"/>
  </r>
  <r>
    <s v="02/02/2010 12:42"/>
    <n v="9"/>
    <s v="PvdA"/>
    <x v="20"/>
    <x v="7"/>
  </r>
  <r>
    <s v="02/02/2010 12:48"/>
    <n v="6"/>
    <s v="GroenLinks"/>
    <x v="20"/>
    <x v="13"/>
  </r>
  <r>
    <s v="02/02/2010 14:42"/>
    <n v="14"/>
    <s v="Ik ga niet stemmen"/>
    <x v="20"/>
    <x v="5"/>
  </r>
  <r>
    <s v="02/02/2010 22:57"/>
    <n v="10"/>
    <s v="SP"/>
    <x v="20"/>
    <x v="2"/>
  </r>
  <r>
    <s v="02/03/2010 00:31"/>
    <n v="12"/>
    <s v="VVD"/>
    <x v="21"/>
    <x v="10"/>
  </r>
  <r>
    <s v="02/03/2010 01:40"/>
    <n v="8"/>
    <s v="Nieuw Elan"/>
    <x v="21"/>
    <x v="9"/>
  </r>
  <r>
    <s v="02/03/2010 01:48"/>
    <n v="12"/>
    <s v="VVD"/>
    <x v="21"/>
    <x v="10"/>
  </r>
  <r>
    <s v="02/03/2010 02:02"/>
    <n v="10"/>
    <s v="SP"/>
    <x v="21"/>
    <x v="2"/>
  </r>
  <r>
    <s v="02/03/2010 04:55"/>
    <n v="8"/>
    <s v="Nieuw Elan"/>
    <x v="21"/>
    <x v="9"/>
  </r>
  <r>
    <s v="02/03/2010 05:17"/>
    <n v="6"/>
    <s v="GroenLinks"/>
    <x v="21"/>
    <x v="13"/>
  </r>
  <r>
    <s v="02/03/2010 05:20"/>
    <n v="6"/>
    <s v="GroenLinks"/>
    <x v="21"/>
    <x v="13"/>
  </r>
  <r>
    <s v="02/03/2010 06:04"/>
    <n v="9"/>
    <s v="PvdA"/>
    <x v="21"/>
    <x v="7"/>
  </r>
  <r>
    <s v="02/03/2010 12:28"/>
    <n v="3"/>
    <s v="CDA"/>
    <x v="21"/>
    <x v="11"/>
  </r>
  <r>
    <s v="02/03/2010 23:31"/>
    <n v="12"/>
    <s v="VVD"/>
    <x v="21"/>
    <x v="10"/>
  </r>
  <r>
    <s v="02/03/2010 23:42"/>
    <n v="9"/>
    <s v="PvdA"/>
    <x v="21"/>
    <x v="7"/>
  </r>
  <r>
    <s v="02/04/2010 03:18"/>
    <n v="8"/>
    <s v="Nieuw Elan"/>
    <x v="22"/>
    <x v="9"/>
  </r>
  <r>
    <s v="02/04/2010 03:49"/>
    <n v="11"/>
    <s v="Trots op Nederland"/>
    <x v="22"/>
    <x v="0"/>
  </r>
  <r>
    <s v="02/04/2010 04:33"/>
    <n v="6"/>
    <s v="GroenLinks"/>
    <x v="22"/>
    <x v="13"/>
  </r>
  <r>
    <s v="02/04/2010 05:07"/>
    <n v="12"/>
    <s v="VVD"/>
    <x v="22"/>
    <x v="10"/>
  </r>
  <r>
    <s v="02/04/2010 07:56"/>
    <n v="8"/>
    <s v="Nieuw Elan"/>
    <x v="22"/>
    <x v="9"/>
  </r>
  <r>
    <s v="02/04/2010 08:55"/>
    <n v="3"/>
    <s v="CDA"/>
    <x v="22"/>
    <x v="11"/>
  </r>
  <r>
    <s v="02/04/2010 15:32"/>
    <n v="8"/>
    <s v="Nieuw Elan"/>
    <x v="22"/>
    <x v="9"/>
  </r>
  <r>
    <s v="02/04/2010 19:59"/>
    <n v="11"/>
    <s v="Trots op Nederland"/>
    <x v="22"/>
    <x v="0"/>
  </r>
  <r>
    <s v="02/05/2010 01:09"/>
    <n v="11"/>
    <s v="Trots op Nederland"/>
    <x v="23"/>
    <x v="0"/>
  </r>
  <r>
    <s v="02/05/2010 01:25"/>
    <n v="9"/>
    <s v="PvdA"/>
    <x v="23"/>
    <x v="7"/>
  </r>
  <r>
    <s v="02/05/2010 02:21"/>
    <n v="1"/>
    <s v="Alphen Eén"/>
    <x v="23"/>
    <x v="4"/>
  </r>
  <r>
    <s v="02/05/2010 03:29"/>
    <n v="10"/>
    <s v="SP"/>
    <x v="23"/>
    <x v="2"/>
  </r>
  <r>
    <s v="02/05/2010 04:03"/>
    <n v="7"/>
    <s v="Leefbaar Alphen"/>
    <x v="23"/>
    <x v="14"/>
  </r>
  <r>
    <s v="02/05/2010 05:27"/>
    <n v="15"/>
    <s v="Ik stem niet in Alphen a/d Rijn"/>
    <x v="23"/>
    <x v="8"/>
  </r>
  <r>
    <s v="02/05/2010 06:40"/>
    <n v="10"/>
    <s v="SP"/>
    <x v="23"/>
    <x v="2"/>
  </r>
  <r>
    <s v="02/05/2010 09:29"/>
    <n v="5"/>
    <s v="D66"/>
    <x v="23"/>
    <x v="1"/>
  </r>
  <r>
    <s v="02/05/2010 11:12"/>
    <n v="12"/>
    <s v="VVD"/>
    <x v="23"/>
    <x v="10"/>
  </r>
  <r>
    <s v="02/05/2010 12:01"/>
    <n v="6"/>
    <s v="GroenLinks"/>
    <x v="23"/>
    <x v="13"/>
  </r>
  <r>
    <s v="02/05/2010 12:16"/>
    <n v="5"/>
    <s v="D66"/>
    <x v="23"/>
    <x v="1"/>
  </r>
  <r>
    <s v="02/05/2010 16:30"/>
    <n v="7"/>
    <s v="Leefbaar Alphen"/>
    <x v="23"/>
    <x v="14"/>
  </r>
  <r>
    <s v="02/05/2010 23:54"/>
    <n v="8"/>
    <s v="Nieuw Elan"/>
    <x v="23"/>
    <x v="9"/>
  </r>
  <r>
    <s v="02/06/2010 03:09"/>
    <n v="12"/>
    <s v="VVD"/>
    <x v="24"/>
    <x v="10"/>
  </r>
  <r>
    <s v="02/06/2010 05:54"/>
    <n v="5"/>
    <s v="D66"/>
    <x v="24"/>
    <x v="1"/>
  </r>
  <r>
    <s v="02/06/2010 05:58"/>
    <n v="14"/>
    <s v="Ik ga niet stemmen"/>
    <x v="24"/>
    <x v="5"/>
  </r>
  <r>
    <s v="02/06/2010 06:50"/>
    <n v="8"/>
    <s v="Nieuw Elan"/>
    <x v="24"/>
    <x v="9"/>
  </r>
  <r>
    <s v="02/06/2010 07:27"/>
    <n v="1"/>
    <s v="Alphen Eén"/>
    <x v="24"/>
    <x v="4"/>
  </r>
  <r>
    <s v="02/06/2010 07:29"/>
    <n v="11"/>
    <s v="Trots op Nederland"/>
    <x v="24"/>
    <x v="0"/>
  </r>
  <r>
    <s v="02/06/2010 07:36"/>
    <n v="11"/>
    <s v="Trots op Nederland"/>
    <x v="24"/>
    <x v="0"/>
  </r>
  <r>
    <s v="02/06/2010 07:45"/>
    <n v="11"/>
    <s v="Trots op Nederland"/>
    <x v="24"/>
    <x v="0"/>
  </r>
  <r>
    <s v="02/06/2010 07:51"/>
    <n v="8"/>
    <s v="Nieuw Elan"/>
    <x v="24"/>
    <x v="9"/>
  </r>
  <r>
    <s v="02/06/2010 08:22"/>
    <n v="11"/>
    <s v="Trots op Nederland"/>
    <x v="24"/>
    <x v="0"/>
  </r>
  <r>
    <s v="02/06/2010 08:23"/>
    <n v="11"/>
    <s v="Trots op Nederland"/>
    <x v="24"/>
    <x v="0"/>
  </r>
  <r>
    <s v="02/06/2010 08:26"/>
    <n v="11"/>
    <s v="Trots op Nederland"/>
    <x v="24"/>
    <x v="0"/>
  </r>
  <r>
    <s v="02/06/2010 08:32"/>
    <n v="11"/>
    <s v="Trots op Nederland"/>
    <x v="24"/>
    <x v="0"/>
  </r>
  <r>
    <s v="02/06/2010 09:02"/>
    <n v="11"/>
    <s v="Trots op Nederland"/>
    <x v="24"/>
    <x v="0"/>
  </r>
  <r>
    <s v="02/06/2010 09:19"/>
    <n v="11"/>
    <s v="Trots op Nederland"/>
    <x v="24"/>
    <x v="0"/>
  </r>
  <r>
    <s v="02/06/2010 09:44"/>
    <n v="6"/>
    <s v="GroenLinks"/>
    <x v="24"/>
    <x v="13"/>
  </r>
  <r>
    <s v="02/06/2010 09:46"/>
    <n v="8"/>
    <s v="Nieuw Elan"/>
    <x v="24"/>
    <x v="9"/>
  </r>
  <r>
    <s v="02/06/2010 09:49"/>
    <n v="11"/>
    <s v="Trots op Nederland"/>
    <x v="24"/>
    <x v="0"/>
  </r>
  <r>
    <s v="02/06/2010 10:58"/>
    <n v="11"/>
    <s v="Trots op Nederland"/>
    <x v="24"/>
    <x v="0"/>
  </r>
  <r>
    <s v="02/06/2010 11:01"/>
    <n v="11"/>
    <s v="Trots op Nederland"/>
    <x v="24"/>
    <x v="0"/>
  </r>
  <r>
    <s v="02/06/2010 11:12"/>
    <n v="11"/>
    <s v="Trots op Nederland"/>
    <x v="24"/>
    <x v="0"/>
  </r>
  <r>
    <s v="02/06/2010 11:24"/>
    <n v="11"/>
    <s v="Trots op Nederland"/>
    <x v="24"/>
    <x v="0"/>
  </r>
  <r>
    <s v="02/06/2010 11:39"/>
    <n v="9"/>
    <s v="PvdA"/>
    <x v="24"/>
    <x v="7"/>
  </r>
  <r>
    <s v="02/06/2010 12:10"/>
    <n v="11"/>
    <s v="Trots op Nederland"/>
    <x v="24"/>
    <x v="0"/>
  </r>
  <r>
    <s v="02/06/2010 13:16"/>
    <n v="11"/>
    <s v="Trots op Nederland"/>
    <x v="24"/>
    <x v="0"/>
  </r>
  <r>
    <s v="02/06/2010 13:18"/>
    <n v="11"/>
    <s v="Trots op Nederland"/>
    <x v="24"/>
    <x v="0"/>
  </r>
  <r>
    <s v="02/06/2010 13:44"/>
    <n v="11"/>
    <s v="Trots op Nederland"/>
    <x v="24"/>
    <x v="0"/>
  </r>
  <r>
    <s v="02/06/2010 14:09"/>
    <n v="6"/>
    <s v="GroenLinks"/>
    <x v="24"/>
    <x v="13"/>
  </r>
  <r>
    <s v="02/06/2010 14:34"/>
    <n v="15"/>
    <s v="Ik stem niet in Alphen a/d Rijn"/>
    <x v="24"/>
    <x v="8"/>
  </r>
  <r>
    <s v="02/06/2010 23:32"/>
    <n v="8"/>
    <s v="Nieuw Elan"/>
    <x v="24"/>
    <x v="9"/>
  </r>
  <r>
    <s v="02/06/2010 23:39"/>
    <n v="11"/>
    <s v="Trots op Nederland"/>
    <x v="24"/>
    <x v="0"/>
  </r>
  <r>
    <s v="02/06/2010 23:39"/>
    <n v="11"/>
    <s v="Trots op Nederland"/>
    <x v="24"/>
    <x v="0"/>
  </r>
  <r>
    <s v="02/07/2010 00:01"/>
    <n v="11"/>
    <s v="Trots op Nederland"/>
    <x v="25"/>
    <x v="0"/>
  </r>
  <r>
    <s v="02/07/2010 01:18"/>
    <n v="11"/>
    <s v="Trots op Nederland"/>
    <x v="25"/>
    <x v="0"/>
  </r>
  <r>
    <s v="02/07/2010 03:05"/>
    <n v="11"/>
    <s v="Trots op Nederland"/>
    <x v="25"/>
    <x v="0"/>
  </r>
  <r>
    <s v="02/07/2010 06:00"/>
    <n v="8"/>
    <s v="Nieuw Elan"/>
    <x v="25"/>
    <x v="9"/>
  </r>
  <r>
    <s v="02/07/2010 06:13"/>
    <n v="10"/>
    <s v="SP"/>
    <x v="25"/>
    <x v="2"/>
  </r>
  <r>
    <s v="02/07/2010 07:45"/>
    <n v="11"/>
    <s v="Trots op Nederland"/>
    <x v="25"/>
    <x v="0"/>
  </r>
  <r>
    <s v="02/07/2010 08:13"/>
    <n v="8"/>
    <s v="Nieuw Elan"/>
    <x v="25"/>
    <x v="9"/>
  </r>
  <r>
    <s v="02/07/2010 10:58"/>
    <n v="1"/>
    <s v="Alphen Eén"/>
    <x v="25"/>
    <x v="4"/>
  </r>
  <r>
    <s v="02/07/2010 11:18"/>
    <n v="1"/>
    <s v="Alphen Eén"/>
    <x v="25"/>
    <x v="4"/>
  </r>
  <r>
    <s v="02/07/2010 12:20"/>
    <n v="2"/>
    <s v="Beter Alphen"/>
    <x v="25"/>
    <x v="12"/>
  </r>
  <r>
    <s v="02/08/2010 00:40"/>
    <n v="11"/>
    <s v="Trots op Nederland"/>
    <x v="26"/>
    <x v="0"/>
  </r>
  <r>
    <s v="02/08/2010 01:02"/>
    <n v="11"/>
    <s v="Trots op Nederland"/>
    <x v="26"/>
    <x v="0"/>
  </r>
  <r>
    <s v="02/08/2010 01:13"/>
    <n v="13"/>
    <s v="Ik mag niet stemmen"/>
    <x v="26"/>
    <x v="6"/>
  </r>
  <r>
    <s v="02/08/2010 01:38"/>
    <n v="15"/>
    <s v="Ik stem niet in Alphen a/d Rijn"/>
    <x v="26"/>
    <x v="8"/>
  </r>
  <r>
    <s v="02/08/2010 01:43"/>
    <n v="11"/>
    <s v="Trots op Nederland"/>
    <x v="26"/>
    <x v="0"/>
  </r>
  <r>
    <s v="02/08/2010 02:24"/>
    <n v="11"/>
    <s v="Trots op Nederland"/>
    <x v="26"/>
    <x v="0"/>
  </r>
  <r>
    <s v="02/08/2010 02:55"/>
    <n v="11"/>
    <s v="Trots op Nederland"/>
    <x v="26"/>
    <x v="0"/>
  </r>
  <r>
    <s v="02/08/2010 04:35"/>
    <n v="3"/>
    <s v="CDA"/>
    <x v="26"/>
    <x v="11"/>
  </r>
  <r>
    <s v="02/08/2010 05:19"/>
    <n v="2"/>
    <s v="Beter Alphen"/>
    <x v="26"/>
    <x v="12"/>
  </r>
  <r>
    <s v="02/08/2010 06:34"/>
    <n v="3"/>
    <s v="CDA"/>
    <x v="26"/>
    <x v="11"/>
  </r>
  <r>
    <s v="02/08/2010 07:03"/>
    <n v="8"/>
    <s v="Nieuw Elan"/>
    <x v="26"/>
    <x v="9"/>
  </r>
  <r>
    <s v="02/08/2010 07:06"/>
    <n v="8"/>
    <s v="Nieuw Elan"/>
    <x v="26"/>
    <x v="9"/>
  </r>
  <r>
    <s v="02/08/2010 07:23"/>
    <n v="15"/>
    <s v="Ik stem niet in Alphen a/d Rijn"/>
    <x v="26"/>
    <x v="8"/>
  </r>
  <r>
    <s v="02/08/2010 09:00"/>
    <n v="11"/>
    <s v="Trots op Nederland"/>
    <x v="26"/>
    <x v="0"/>
  </r>
  <r>
    <s v="02/08/2010 23:20"/>
    <n v="11"/>
    <s v="Trots op Nederland"/>
    <x v="26"/>
    <x v="0"/>
  </r>
  <r>
    <s v="02/09/2010 00:28"/>
    <n v="8"/>
    <s v="Nieuw Elan"/>
    <x v="27"/>
    <x v="9"/>
  </r>
  <r>
    <s v="02/09/2010 00:30"/>
    <n v="8"/>
    <s v="Nieuw Elan"/>
    <x v="27"/>
    <x v="9"/>
  </r>
  <r>
    <s v="02/09/2010 02:11"/>
    <n v="11"/>
    <s v="Trots op Nederland"/>
    <x v="27"/>
    <x v="0"/>
  </r>
  <r>
    <s v="02/09/2010 02:22"/>
    <n v="11"/>
    <s v="Trots op Nederland"/>
    <x v="27"/>
    <x v="0"/>
  </r>
  <r>
    <s v="02/09/2010 04:06"/>
    <n v="4"/>
    <s v="ChristenUnie"/>
    <x v="27"/>
    <x v="3"/>
  </r>
  <r>
    <s v="02/09/2010 04:21"/>
    <n v="8"/>
    <s v="Nieuw Elan"/>
    <x v="27"/>
    <x v="9"/>
  </r>
  <r>
    <s v="02/09/2010 04:31"/>
    <n v="11"/>
    <s v="Trots op Nederland"/>
    <x v="27"/>
    <x v="0"/>
  </r>
  <r>
    <s v="02/09/2010 05:23"/>
    <n v="10"/>
    <s v="SP"/>
    <x v="27"/>
    <x v="2"/>
  </r>
  <r>
    <s v="02/09/2010 05:41"/>
    <n v="7"/>
    <s v="Leefbaar Alphen"/>
    <x v="27"/>
    <x v="14"/>
  </r>
  <r>
    <s v="02/09/2010 09:48"/>
    <n v="11"/>
    <s v="Trots op Nederland"/>
    <x v="27"/>
    <x v="0"/>
  </r>
  <r>
    <s v="02/09/2010 10:13"/>
    <n v="13"/>
    <s v="Ik mag niet stemmen"/>
    <x v="27"/>
    <x v="6"/>
  </r>
  <r>
    <s v="02/09/2010 11:42"/>
    <n v="8"/>
    <s v="Nieuw Elan"/>
    <x v="27"/>
    <x v="9"/>
  </r>
  <r>
    <s v="02/09/2010 12:34"/>
    <n v="4"/>
    <s v="ChristenUnie"/>
    <x v="27"/>
    <x v="3"/>
  </r>
  <r>
    <s v="02/09/2010 13:35"/>
    <n v="8"/>
    <s v="Nieuw Elan"/>
    <x v="27"/>
    <x v="9"/>
  </r>
  <r>
    <s v="02/09/2010 22:17"/>
    <n v="8"/>
    <s v="Nieuw Elan"/>
    <x v="27"/>
    <x v="9"/>
  </r>
  <r>
    <s v="02/09/2010 23:07"/>
    <n v="1"/>
    <s v="Alphen Eén"/>
    <x v="27"/>
    <x v="4"/>
  </r>
  <r>
    <s v="02/09/2010 23:34"/>
    <n v="11"/>
    <s v="Trots op Nederland"/>
    <x v="27"/>
    <x v="0"/>
  </r>
  <r>
    <s v="02/10/2010 02:59"/>
    <n v="4"/>
    <s v="ChristenUnie"/>
    <x v="28"/>
    <x v="3"/>
  </r>
  <r>
    <s v="02/10/2010 05:04"/>
    <n v="8"/>
    <s v="Nieuw Elan"/>
    <x v="28"/>
    <x v="9"/>
  </r>
  <r>
    <s v="02/10/2010 05:11"/>
    <n v="8"/>
    <s v="Nieuw Elan"/>
    <x v="28"/>
    <x v="9"/>
  </r>
  <r>
    <s v="02/10/2010 06:24"/>
    <n v="12"/>
    <s v="VVD"/>
    <x v="28"/>
    <x v="10"/>
  </r>
  <r>
    <s v="02/10/2010 07:00"/>
    <n v="4"/>
    <s v="ChristenUnie"/>
    <x v="28"/>
    <x v="3"/>
  </r>
  <r>
    <s v="02/10/2010 07:08"/>
    <n v="5"/>
    <s v="D66"/>
    <x v="28"/>
    <x v="1"/>
  </r>
  <r>
    <s v="02/10/2010 09:04"/>
    <n v="13"/>
    <s v="Ik mag niet stemmen"/>
    <x v="28"/>
    <x v="6"/>
  </r>
  <r>
    <s v="02/10/2010 09:08"/>
    <n v="9"/>
    <s v="PvdA"/>
    <x v="28"/>
    <x v="7"/>
  </r>
  <r>
    <s v="02/10/2010 09:32"/>
    <n v="8"/>
    <s v="Nieuw Elan"/>
    <x v="28"/>
    <x v="9"/>
  </r>
  <r>
    <s v="02/10/2010 09:49"/>
    <n v="2"/>
    <s v="Beter Alphen"/>
    <x v="28"/>
    <x v="12"/>
  </r>
  <r>
    <s v="02/10/2010 11:08"/>
    <n v="9"/>
    <s v="PvdA"/>
    <x v="28"/>
    <x v="7"/>
  </r>
  <r>
    <s v="02/10/2010 13:20"/>
    <n v="11"/>
    <s v="Trots op Nederland"/>
    <x v="28"/>
    <x v="0"/>
  </r>
  <r>
    <s v="02/10/2010 13:28"/>
    <n v="9"/>
    <s v="PvdA"/>
    <x v="28"/>
    <x v="7"/>
  </r>
  <r>
    <s v="02/10/2010 14:48"/>
    <n v="12"/>
    <s v="VVD"/>
    <x v="28"/>
    <x v="10"/>
  </r>
  <r>
    <s v="02/11/2010 00:59"/>
    <n v="15"/>
    <s v="Ik stem niet in Alphen a/d Rijn"/>
    <x v="29"/>
    <x v="8"/>
  </r>
  <r>
    <s v="02/11/2010 01:29"/>
    <n v="9"/>
    <s v="PvdA"/>
    <x v="29"/>
    <x v="7"/>
  </r>
  <r>
    <s v="02/11/2010 01:43"/>
    <n v="12"/>
    <s v="VVD"/>
    <x v="29"/>
    <x v="10"/>
  </r>
  <r>
    <s v="02/11/2010 02:46"/>
    <n v="6"/>
    <s v="GroenLinks"/>
    <x v="29"/>
    <x v="13"/>
  </r>
  <r>
    <s v="02/11/2010 05:08"/>
    <n v="10"/>
    <s v="SP"/>
    <x v="29"/>
    <x v="2"/>
  </r>
  <r>
    <s v="02/11/2010 07:01"/>
    <n v="13"/>
    <s v="Ik mag niet stemmen"/>
    <x v="29"/>
    <x v="6"/>
  </r>
  <r>
    <s v="02/11/2010 07:17"/>
    <n v="12"/>
    <s v="VVD"/>
    <x v="29"/>
    <x v="10"/>
  </r>
  <r>
    <s v="02/11/2010 09:21"/>
    <n v="13"/>
    <s v="Ik mag niet stemmen"/>
    <x v="29"/>
    <x v="6"/>
  </r>
  <r>
    <s v="02/11/2010 09:42"/>
    <n v="6"/>
    <s v="GroenLinks"/>
    <x v="29"/>
    <x v="13"/>
  </r>
  <r>
    <s v="02/11/2010 11:08"/>
    <n v="1"/>
    <s v="Alphen Eén"/>
    <x v="29"/>
    <x v="4"/>
  </r>
  <r>
    <s v="02/11/2010 12:16"/>
    <n v="11"/>
    <s v="Trots op Nederland"/>
    <x v="29"/>
    <x v="0"/>
  </r>
  <r>
    <s v="02/11/2010 14:25"/>
    <n v="1"/>
    <s v="Alphen Eén"/>
    <x v="29"/>
    <x v="4"/>
  </r>
  <r>
    <s v="02/12/2010 00:28"/>
    <n v="8"/>
    <s v="Nieuw Elan"/>
    <x v="30"/>
    <x v="9"/>
  </r>
  <r>
    <s v="02/12/2010 01:31"/>
    <n v="12"/>
    <s v="VVD"/>
    <x v="30"/>
    <x v="10"/>
  </r>
  <r>
    <s v="02/12/2010 01:33"/>
    <n v="3"/>
    <s v="CDA"/>
    <x v="30"/>
    <x v="11"/>
  </r>
  <r>
    <s v="02/12/2010 02:11"/>
    <n v="8"/>
    <s v="Nieuw Elan"/>
    <x v="30"/>
    <x v="9"/>
  </r>
  <r>
    <s v="02/12/2010 03:42"/>
    <n v="14"/>
    <s v="Ik ga niet stemmen"/>
    <x v="30"/>
    <x v="5"/>
  </r>
  <r>
    <s v="02/12/2010 03:44"/>
    <n v="8"/>
    <s v="Nieuw Elan"/>
    <x v="30"/>
    <x v="9"/>
  </r>
  <r>
    <s v="02/12/2010 08:21"/>
    <n v="12"/>
    <s v="VVD"/>
    <x v="30"/>
    <x v="10"/>
  </r>
  <r>
    <s v="02/12/2010 08:51"/>
    <n v="7"/>
    <s v="Leefbaar Alphen"/>
    <x v="30"/>
    <x v="14"/>
  </r>
  <r>
    <s v="02/12/2010 10:52"/>
    <n v="12"/>
    <s v="VVD"/>
    <x v="30"/>
    <x v="10"/>
  </r>
  <r>
    <s v="02/12/2010 11:03"/>
    <n v="14"/>
    <s v="Ik ga niet stemmen"/>
    <x v="30"/>
    <x v="5"/>
  </r>
  <r>
    <s v="02/12/2010 11:04"/>
    <n v="9"/>
    <s v="PvdA"/>
    <x v="30"/>
    <x v="7"/>
  </r>
  <r>
    <s v="02/12/2010 13:39"/>
    <n v="4"/>
    <s v="ChristenUnie"/>
    <x v="30"/>
    <x v="3"/>
  </r>
  <r>
    <s v="02/13/2010 01:21"/>
    <n v="11"/>
    <s v="Trots op Nederland"/>
    <x v="31"/>
    <x v="0"/>
  </r>
  <r>
    <s v="02/13/2010 01:34"/>
    <n v="14"/>
    <s v="Ik ga niet stemmen"/>
    <x v="31"/>
    <x v="5"/>
  </r>
  <r>
    <s v="02/13/2010 01:34"/>
    <n v="12"/>
    <s v="VVD"/>
    <x v="31"/>
    <x v="10"/>
  </r>
  <r>
    <s v="02/13/2010 03:10"/>
    <n v="14"/>
    <s v="Ik ga niet stemmen"/>
    <x v="31"/>
    <x v="5"/>
  </r>
  <r>
    <s v="02/13/2010 03:34"/>
    <n v="11"/>
    <s v="Trots op Nederland"/>
    <x v="31"/>
    <x v="0"/>
  </r>
  <r>
    <s v="02/13/2010 03:48"/>
    <n v="11"/>
    <s v="Trots op Nederland"/>
    <x v="31"/>
    <x v="0"/>
  </r>
  <r>
    <s v="02/13/2010 03:55"/>
    <n v="11"/>
    <s v="Trots op Nederland"/>
    <x v="31"/>
    <x v="0"/>
  </r>
  <r>
    <s v="02/13/2010 04:05"/>
    <n v="11"/>
    <s v="Trots op Nederland"/>
    <x v="31"/>
    <x v="0"/>
  </r>
  <r>
    <s v="02/13/2010 04:13"/>
    <n v="11"/>
    <s v="Trots op Nederland"/>
    <x v="31"/>
    <x v="0"/>
  </r>
  <r>
    <s v="02/13/2010 05:24"/>
    <n v="4"/>
    <s v="ChristenUnie"/>
    <x v="31"/>
    <x v="3"/>
  </r>
  <r>
    <s v="02/13/2010 06:41"/>
    <n v="6"/>
    <s v="GroenLinks"/>
    <x v="31"/>
    <x v="13"/>
  </r>
  <r>
    <s v="02/13/2010 06:43"/>
    <n v="11"/>
    <s v="Trots op Nederland"/>
    <x v="31"/>
    <x v="0"/>
  </r>
  <r>
    <s v="02/13/2010 06:45"/>
    <n v="11"/>
    <s v="Trots op Nederland"/>
    <x v="31"/>
    <x v="0"/>
  </r>
  <r>
    <s v="02/13/2010 06:53"/>
    <n v="15"/>
    <s v="Ik stem niet in Alphen a/d Rijn"/>
    <x v="31"/>
    <x v="8"/>
  </r>
  <r>
    <s v="02/13/2010 07:47"/>
    <n v="14"/>
    <s v="Ik ga niet stemmen"/>
    <x v="31"/>
    <x v="5"/>
  </r>
  <r>
    <s v="02/13/2010 07:49"/>
    <n v="11"/>
    <s v="Trots op Nederland"/>
    <x v="31"/>
    <x v="0"/>
  </r>
  <r>
    <s v="02/13/2010 08:18"/>
    <n v="11"/>
    <s v="Trots op Nederland"/>
    <x v="31"/>
    <x v="0"/>
  </r>
  <r>
    <s v="02/13/2010 09:26"/>
    <n v="5"/>
    <s v="D66"/>
    <x v="31"/>
    <x v="1"/>
  </r>
  <r>
    <s v="02/13/2010 09:27"/>
    <n v="11"/>
    <s v="Trots op Nederland"/>
    <x v="31"/>
    <x v="0"/>
  </r>
  <r>
    <s v="02/13/2010 11:48"/>
    <n v="11"/>
    <s v="Trots op Nederland"/>
    <x v="31"/>
    <x v="0"/>
  </r>
  <r>
    <s v="02/13/2010 12:42"/>
    <n v="11"/>
    <s v="Trots op Nederland"/>
    <x v="31"/>
    <x v="0"/>
  </r>
  <r>
    <s v="02/13/2010 14:33"/>
    <n v="1"/>
    <s v="Alphen Eén"/>
    <x v="31"/>
    <x v="4"/>
  </r>
  <r>
    <s v="02/14/2010 01:19"/>
    <n v="11"/>
    <s v="Trots op Nederland"/>
    <x v="32"/>
    <x v="0"/>
  </r>
  <r>
    <s v="02/14/2010 03:00"/>
    <n v="8"/>
    <s v="Nieuw Elan"/>
    <x v="32"/>
    <x v="9"/>
  </r>
  <r>
    <s v="02/14/2010 03:03"/>
    <n v="8"/>
    <s v="Nieuw Elan"/>
    <x v="32"/>
    <x v="9"/>
  </r>
  <r>
    <s v="02/14/2010 03:07"/>
    <n v="8"/>
    <s v="Nieuw Elan"/>
    <x v="32"/>
    <x v="9"/>
  </r>
  <r>
    <s v="02/14/2010 03:09"/>
    <n v="8"/>
    <s v="Nieuw Elan"/>
    <x v="32"/>
    <x v="9"/>
  </r>
  <r>
    <s v="02/14/2010 03:11"/>
    <n v="8"/>
    <s v="Nieuw Elan"/>
    <x v="32"/>
    <x v="9"/>
  </r>
  <r>
    <s v="02/14/2010 03:13"/>
    <n v="8"/>
    <s v="Nieuw Elan"/>
    <x v="32"/>
    <x v="9"/>
  </r>
  <r>
    <s v="02/14/2010 04:59"/>
    <n v="2"/>
    <s v="Beter Alphen"/>
    <x v="32"/>
    <x v="12"/>
  </r>
  <r>
    <s v="02/14/2010 05:19"/>
    <n v="9"/>
    <s v="PvdA"/>
    <x v="32"/>
    <x v="7"/>
  </r>
  <r>
    <s v="02/14/2010 08:58"/>
    <n v="8"/>
    <s v="Nieuw Elan"/>
    <x v="32"/>
    <x v="9"/>
  </r>
  <r>
    <s v="02/14/2010 09:10"/>
    <n v="15"/>
    <s v="Ik stem niet in Alphen a/d Rijn"/>
    <x v="32"/>
    <x v="8"/>
  </r>
  <r>
    <s v="02/14/2010 09:56"/>
    <n v="8"/>
    <s v="Nieuw Elan"/>
    <x v="32"/>
    <x v="9"/>
  </r>
  <r>
    <s v="02/14/2010 09:58"/>
    <n v="8"/>
    <s v="Nieuw Elan"/>
    <x v="32"/>
    <x v="9"/>
  </r>
  <r>
    <s v="02/14/2010 10:00"/>
    <n v="8"/>
    <s v="Nieuw Elan"/>
    <x v="32"/>
    <x v="9"/>
  </r>
  <r>
    <s v="02/14/2010 10:04"/>
    <n v="8"/>
    <s v="Nieuw Elan"/>
    <x v="32"/>
    <x v="9"/>
  </r>
  <r>
    <s v="02/14/2010 10:56"/>
    <n v="11"/>
    <s v="Trots op Nederland"/>
    <x v="32"/>
    <x v="0"/>
  </r>
  <r>
    <s v="02/14/2010 11:01"/>
    <n v="6"/>
    <s v="GroenLinks"/>
    <x v="32"/>
    <x v="13"/>
  </r>
  <r>
    <s v="02/14/2010 12:04"/>
    <n v="11"/>
    <s v="Trots op Nederland"/>
    <x v="32"/>
    <x v="0"/>
  </r>
  <r>
    <s v="02/14/2010 13:40"/>
    <n v="11"/>
    <s v="Trots op Nederland"/>
    <x v="32"/>
    <x v="0"/>
  </r>
  <r>
    <s v="02/14/2010 14:52"/>
    <n v="2"/>
    <s v="Beter Alphen"/>
    <x v="32"/>
    <x v="12"/>
  </r>
  <r>
    <s v="02/14/2010 22:51"/>
    <n v="7"/>
    <s v="Leefbaar Alphen"/>
    <x v="32"/>
    <x v="14"/>
  </r>
  <r>
    <s v="02/14/2010 22:53"/>
    <n v="8"/>
    <s v="Nieuw Elan"/>
    <x v="32"/>
    <x v="9"/>
  </r>
  <r>
    <s v="02/14/2010 22:55"/>
    <n v="8"/>
    <s v="Nieuw Elan"/>
    <x v="32"/>
    <x v="9"/>
  </r>
  <r>
    <s v="02/14/2010 22:57"/>
    <n v="8"/>
    <s v="Nieuw Elan"/>
    <x v="32"/>
    <x v="9"/>
  </r>
  <r>
    <s v="02/14/2010 22:58"/>
    <n v="8"/>
    <s v="Nieuw Elan"/>
    <x v="32"/>
    <x v="9"/>
  </r>
  <r>
    <s v="02/14/2010 23:03"/>
    <n v="8"/>
    <s v="Nieuw Elan"/>
    <x v="32"/>
    <x v="9"/>
  </r>
  <r>
    <s v="02/15/2010 04:29"/>
    <n v="5"/>
    <s v="D66"/>
    <x v="33"/>
    <x v="1"/>
  </r>
  <r>
    <s v="02/15/2010 05:10"/>
    <n v="9"/>
    <s v="PvdA"/>
    <x v="33"/>
    <x v="7"/>
  </r>
  <r>
    <s v="02/15/2010 06:08"/>
    <n v="2"/>
    <s v="Beter Alphen"/>
    <x v="33"/>
    <x v="12"/>
  </r>
  <r>
    <s v="02/15/2010 08:28"/>
    <n v="5"/>
    <s v="D66"/>
    <x v="33"/>
    <x v="1"/>
  </r>
  <r>
    <s v="02/15/2010 09:55"/>
    <n v="2"/>
    <s v="Beter Alphen"/>
    <x v="33"/>
    <x v="12"/>
  </r>
  <r>
    <s v="02/15/2010 10:47"/>
    <n v="5"/>
    <s v="D66"/>
    <x v="33"/>
    <x v="1"/>
  </r>
  <r>
    <s v="02/15/2010 10:50"/>
    <n v="11"/>
    <s v="Trots op Nederland"/>
    <x v="33"/>
    <x v="0"/>
  </r>
  <r>
    <s v="02/15/2010 12:03"/>
    <n v="1"/>
    <s v="Alphen Eén"/>
    <x v="33"/>
    <x v="4"/>
  </r>
  <r>
    <s v="02/15/2010 13:05"/>
    <n v="12"/>
    <s v="VVD"/>
    <x v="33"/>
    <x v="10"/>
  </r>
  <r>
    <s v="02/15/2010 13:30"/>
    <n v="8"/>
    <s v="Nieuw Elan"/>
    <x v="33"/>
    <x v="9"/>
  </r>
  <r>
    <s v="02/15/2010 13:58"/>
    <n v="9"/>
    <s v="PvdA"/>
    <x v="33"/>
    <x v="7"/>
  </r>
  <r>
    <s v="02/15/2010 15:50"/>
    <n v="11"/>
    <s v="Trots op Nederland"/>
    <x v="33"/>
    <x v="0"/>
  </r>
  <r>
    <s v="02/15/2010 22:20"/>
    <n v="12"/>
    <s v="VVD"/>
    <x v="33"/>
    <x v="10"/>
  </r>
  <r>
    <s v="02/16/2010 01:16"/>
    <n v="13"/>
    <s v="Ik mag niet stemmen"/>
    <x v="34"/>
    <x v="6"/>
  </r>
  <r>
    <s v="02/16/2010 01:37"/>
    <n v="6"/>
    <s v="GroenLinks"/>
    <x v="34"/>
    <x v="13"/>
  </r>
  <r>
    <s v="02/16/2010 06:48"/>
    <n v="11"/>
    <s v="Trots op Nederland"/>
    <x v="34"/>
    <x v="0"/>
  </r>
  <r>
    <s v="02/16/2010 07:23"/>
    <n v="8"/>
    <s v="Nieuw Elan"/>
    <x v="34"/>
    <x v="9"/>
  </r>
  <r>
    <s v="02/16/2010 08:30"/>
    <n v="11"/>
    <s v="Trots op Nederland"/>
    <x v="34"/>
    <x v="0"/>
  </r>
  <r>
    <s v="02/16/2010 08:59"/>
    <n v="12"/>
    <s v="VVD"/>
    <x v="34"/>
    <x v="10"/>
  </r>
  <r>
    <s v="02/16/2010 10:16"/>
    <n v="6"/>
    <s v="GroenLinks"/>
    <x v="34"/>
    <x v="13"/>
  </r>
  <r>
    <s v="02/16/2010 11:03"/>
    <n v="14"/>
    <s v="Ik ga niet stemmen"/>
    <x v="34"/>
    <x v="5"/>
  </r>
  <r>
    <s v="02/16/2010 11:57"/>
    <n v="8"/>
    <s v="Nieuw Elan"/>
    <x v="34"/>
    <x v="9"/>
  </r>
  <r>
    <s v="02/16/2010 11:58"/>
    <n v="8"/>
    <s v="Nieuw Elan"/>
    <x v="34"/>
    <x v="9"/>
  </r>
  <r>
    <s v="02/16/2010 12:02"/>
    <n v="8"/>
    <s v="Nieuw Elan"/>
    <x v="34"/>
    <x v="9"/>
  </r>
  <r>
    <s v="02/16/2010 14:20"/>
    <n v="5"/>
    <s v="D66"/>
    <x v="34"/>
    <x v="1"/>
  </r>
  <r>
    <s v="02/17/2010 00:39"/>
    <n v="7"/>
    <s v="Leefbaar Alphen"/>
    <x v="35"/>
    <x v="14"/>
  </r>
  <r>
    <s v="02/17/2010 01:50"/>
    <n v="15"/>
    <s v="Ik stem niet in Alphen a/d Rijn"/>
    <x v="35"/>
    <x v="8"/>
  </r>
  <r>
    <s v="02/17/2010 02:24"/>
    <n v="4"/>
    <s v="ChristenUnie"/>
    <x v="35"/>
    <x v="3"/>
  </r>
  <r>
    <s v="02/17/2010 02:57"/>
    <n v="8"/>
    <s v="Nieuw Elan"/>
    <x v="35"/>
    <x v="9"/>
  </r>
  <r>
    <s v="02/17/2010 03:46"/>
    <n v="11"/>
    <s v="Trots op Nederland"/>
    <x v="35"/>
    <x v="0"/>
  </r>
  <r>
    <s v="02/17/2010 03:47"/>
    <n v="8"/>
    <s v="Nieuw Elan"/>
    <x v="35"/>
    <x v="9"/>
  </r>
  <r>
    <s v="02/17/2010 05:18"/>
    <n v="5"/>
    <s v="D66"/>
    <x v="35"/>
    <x v="1"/>
  </r>
  <r>
    <s v="02/17/2010 06:01"/>
    <n v="5"/>
    <s v="D66"/>
    <x v="35"/>
    <x v="1"/>
  </r>
  <r>
    <s v="02/17/2010 06:24"/>
    <n v="13"/>
    <s v="Ik mag niet stemmen"/>
    <x v="35"/>
    <x v="6"/>
  </r>
  <r>
    <s v="02/17/2010 06:27"/>
    <n v="8"/>
    <s v="Nieuw Elan"/>
    <x v="35"/>
    <x v="9"/>
  </r>
  <r>
    <s v="02/17/2010 09:15"/>
    <n v="3"/>
    <s v="CDA"/>
    <x v="35"/>
    <x v="11"/>
  </r>
  <r>
    <s v="02/17/2010 10:37"/>
    <n v="2"/>
    <s v="Beter Alphen"/>
    <x v="35"/>
    <x v="12"/>
  </r>
  <r>
    <s v="02/17/2010 10:41"/>
    <n v="2"/>
    <s v="Beter Alphen"/>
    <x v="35"/>
    <x v="12"/>
  </r>
  <r>
    <s v="02/17/2010 10:43"/>
    <n v="2"/>
    <s v="Beter Alphen"/>
    <x v="35"/>
    <x v="12"/>
  </r>
  <r>
    <s v="02/17/2010 12:00"/>
    <n v="7"/>
    <s v="Leefbaar Alphen"/>
    <x v="35"/>
    <x v="14"/>
  </r>
  <r>
    <s v="02/17/2010 12:39"/>
    <n v="15"/>
    <s v="Ik stem niet in Alphen a/d Rijn"/>
    <x v="35"/>
    <x v="8"/>
  </r>
  <r>
    <s v="02/17/2010 13:12"/>
    <n v="11"/>
    <s v="Trots op Nederland"/>
    <x v="35"/>
    <x v="0"/>
  </r>
  <r>
    <s v="02/17/2010 13:59"/>
    <n v="2"/>
    <s v="Beter Alphen"/>
    <x v="35"/>
    <x v="12"/>
  </r>
  <r>
    <s v="02/18/2010 00:22"/>
    <n v="1"/>
    <s v="Alphen Eén"/>
    <x v="36"/>
    <x v="4"/>
  </r>
  <r>
    <s v="02/18/2010 00:45"/>
    <n v="9"/>
    <s v="PvdA"/>
    <x v="36"/>
    <x v="7"/>
  </r>
  <r>
    <s v="02/18/2010 02:28"/>
    <n v="8"/>
    <s v="Nieuw Elan"/>
    <x v="36"/>
    <x v="9"/>
  </r>
  <r>
    <s v="02/18/2010 04:43"/>
    <n v="9"/>
    <s v="PvdA"/>
    <x v="36"/>
    <x v="7"/>
  </r>
  <r>
    <s v="02/18/2010 07:54"/>
    <n v="9"/>
    <s v="PvdA"/>
    <x v="36"/>
    <x v="7"/>
  </r>
  <r>
    <s v="02/18/2010 08:07"/>
    <n v="8"/>
    <s v="Nieuw Elan"/>
    <x v="36"/>
    <x v="9"/>
  </r>
  <r>
    <s v="02/18/2010 09:20"/>
    <n v="11"/>
    <s v="Trots op Nederland"/>
    <x v="36"/>
    <x v="0"/>
  </r>
  <r>
    <s v="02/18/2010 09:55"/>
    <n v="2"/>
    <s v="Beter Alphen"/>
    <x v="36"/>
    <x v="12"/>
  </r>
  <r>
    <s v="02/18/2010 10:22"/>
    <n v="1"/>
    <s v="Alphen Eén"/>
    <x v="36"/>
    <x v="4"/>
  </r>
  <r>
    <s v="02/18/2010 11:23"/>
    <n v="2"/>
    <s v="Beter Alphen"/>
    <x v="36"/>
    <x v="12"/>
  </r>
  <r>
    <s v="02/18/2010 12:16"/>
    <n v="11"/>
    <s v="Trots op Nederland"/>
    <x v="36"/>
    <x v="0"/>
  </r>
  <r>
    <s v="02/18/2010 13:40"/>
    <n v="4"/>
    <s v="ChristenUnie"/>
    <x v="36"/>
    <x v="3"/>
  </r>
  <r>
    <s v="02/18/2010 13:53"/>
    <n v="12"/>
    <s v="VVD"/>
    <x v="36"/>
    <x v="10"/>
  </r>
  <r>
    <s v="02/19/2010 00:22"/>
    <n v="8"/>
    <s v="Nieuw Elan"/>
    <x v="37"/>
    <x v="9"/>
  </r>
  <r>
    <s v="02/19/2010 01:01"/>
    <n v="9"/>
    <s v="PvdA"/>
    <x v="37"/>
    <x v="7"/>
  </r>
  <r>
    <s v="02/19/2010 01:45"/>
    <n v="11"/>
    <s v="Trots op Nederland"/>
    <x v="37"/>
    <x v="0"/>
  </r>
  <r>
    <s v="02/19/2010 04:00"/>
    <n v="14"/>
    <s v="Ik ga niet stemmen"/>
    <x v="37"/>
    <x v="5"/>
  </r>
  <r>
    <s v="02/19/2010 04:44"/>
    <n v="6"/>
    <s v="GroenLinks"/>
    <x v="37"/>
    <x v="13"/>
  </r>
  <r>
    <s v="02/19/2010 06:59"/>
    <n v="6"/>
    <s v="GroenLinks"/>
    <x v="37"/>
    <x v="13"/>
  </r>
  <r>
    <s v="02/19/2010 07:42"/>
    <n v="12"/>
    <s v="VVD"/>
    <x v="37"/>
    <x v="10"/>
  </r>
  <r>
    <s v="02/19/2010 08:33"/>
    <n v="7"/>
    <s v="Leefbaar Alphen"/>
    <x v="37"/>
    <x v="14"/>
  </r>
  <r>
    <s v="02/19/2010 09:49"/>
    <n v="5"/>
    <s v="D66"/>
    <x v="37"/>
    <x v="1"/>
  </r>
  <r>
    <s v="02/19/2010 09:49"/>
    <n v="3"/>
    <s v="CDA"/>
    <x v="37"/>
    <x v="11"/>
  </r>
  <r>
    <s v="02/19/2010 10:32"/>
    <n v="12"/>
    <s v="VVD"/>
    <x v="37"/>
    <x v="10"/>
  </r>
  <r>
    <s v="02/19/2010 11:40"/>
    <n v="2"/>
    <s v="Beter Alphen"/>
    <x v="37"/>
    <x v="12"/>
  </r>
  <r>
    <s v="02/19/2010 12:20"/>
    <n v="10"/>
    <s v="SP"/>
    <x v="37"/>
    <x v="2"/>
  </r>
  <r>
    <s v="02/19/2010 13:27"/>
    <n v="11"/>
    <s v="Trots op Nederland"/>
    <x v="37"/>
    <x v="0"/>
  </r>
  <r>
    <s v="02/19/2010 23:16"/>
    <n v="6"/>
    <s v="GroenLinks"/>
    <x v="37"/>
    <x v="13"/>
  </r>
  <r>
    <s v="02/20/2010 00:28"/>
    <n v="2"/>
    <s v="Beter Alphen"/>
    <x v="38"/>
    <x v="12"/>
  </r>
  <r>
    <s v="02/20/2010 03:49"/>
    <n v="2"/>
    <s v="Beter Alphen"/>
    <x v="38"/>
    <x v="12"/>
  </r>
  <r>
    <s v="02/20/2010 04:12"/>
    <n v="12"/>
    <s v="VVD"/>
    <x v="38"/>
    <x v="10"/>
  </r>
  <r>
    <s v="02/20/2010 05:26"/>
    <n v="6"/>
    <s v="GroenLinks"/>
    <x v="38"/>
    <x v="13"/>
  </r>
  <r>
    <s v="02/20/2010 05:37"/>
    <n v="11"/>
    <s v="Trots op Nederland"/>
    <x v="38"/>
    <x v="0"/>
  </r>
  <r>
    <s v="02/20/2010 10:54"/>
    <n v="12"/>
    <s v="VVD"/>
    <x v="38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6" cacheId="31" applyNumberFormats="0" applyBorderFormats="0" applyFontFormats="0" applyPatternFormats="0" applyAlignmentFormats="0" applyWidthHeightFormats="1" dataCaption="Waarden" updatedVersion="3" minRefreshableVersion="3" showCalcMbrs="0" useAutoFormatting="1" rowGrandTotals="0" colGrandTotals="0" itemPrintTitles="1" createdVersion="3" indent="0" outline="1" outlineData="1" multipleFieldFilters="0">
  <location ref="A3:M43" firstHeaderRow="1" firstDataRow="2" firstDataCol="1"/>
  <pivotFields count="5">
    <pivotField showAll="0"/>
    <pivotField showAll="0"/>
    <pivotField showAll="0"/>
    <pivotField axis="axisRow" numFmtId="14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axis="axisCol" dataField="1" showAll="0">
      <items count="16">
        <item x="4"/>
        <item x="12"/>
        <item x="11"/>
        <item x="3"/>
        <item x="1"/>
        <item x="13"/>
        <item h="1" x="5"/>
        <item h="1" x="6"/>
        <item h="1" x="8"/>
        <item x="14"/>
        <item x="9"/>
        <item x="7"/>
        <item x="2"/>
        <item x="0"/>
        <item x="10"/>
        <item t="default"/>
      </items>
    </pivotField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</rowItems>
  <colFields count="1">
    <field x="4"/>
  </colFields>
  <colItems count="12">
    <i>
      <x/>
    </i>
    <i>
      <x v="1"/>
    </i>
    <i>
      <x v="2"/>
    </i>
    <i>
      <x v="3"/>
    </i>
    <i>
      <x v="4"/>
    </i>
    <i>
      <x v="5"/>
    </i>
    <i>
      <x v="9"/>
    </i>
    <i>
      <x v="10"/>
    </i>
    <i>
      <x v="11"/>
    </i>
    <i>
      <x v="12"/>
    </i>
    <i>
      <x v="13"/>
    </i>
    <i>
      <x v="14"/>
    </i>
  </colItems>
  <dataFields count="1">
    <dataField name="Aantal van Partij" fld="4" subtotal="count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Draaitabel7" cacheId="31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B16" firstHeaderRow="1" firstDataRow="1" firstDataCol="1"/>
  <pivotFields count="5">
    <pivotField showAll="0"/>
    <pivotField showAll="0"/>
    <pivotField showAll="0"/>
    <pivotField numFmtId="14" showAll="0"/>
    <pivotField axis="axisRow" dataField="1" showAll="0">
      <items count="16">
        <item x="4"/>
        <item x="12"/>
        <item x="11"/>
        <item x="3"/>
        <item x="1"/>
        <item x="13"/>
        <item h="1" x="5"/>
        <item h="1" x="6"/>
        <item h="1" x="8"/>
        <item x="14"/>
        <item x="9"/>
        <item x="7"/>
        <item x="2"/>
        <item x="0"/>
        <item x="10"/>
        <item t="default"/>
      </items>
    </pivotField>
  </pivotFields>
  <rowFields count="1">
    <field x="4"/>
  </rowFields>
  <rowItems count="13">
    <i>
      <x/>
    </i>
    <i>
      <x v="1"/>
    </i>
    <i>
      <x v="2"/>
    </i>
    <i>
      <x v="3"/>
    </i>
    <i>
      <x v="4"/>
    </i>
    <i>
      <x v="5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Aantal van Partij" fld="4" subtotal="count" baseField="0" baseItem="0"/>
  </dataFields>
  <pivotTableStyleInfo name="PivotStyleLight16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EEPoll-5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0"/>
  <sheetViews>
    <sheetView tabSelected="1" workbookViewId="0">
      <selection activeCell="C1" sqref="C1"/>
    </sheetView>
  </sheetViews>
  <sheetFormatPr defaultRowHeight="15"/>
  <cols>
    <col min="1" max="1" width="15.85546875" bestFit="1" customWidth="1"/>
    <col min="2" max="2" width="11.5703125" bestFit="1" customWidth="1"/>
    <col min="3" max="3" width="28.28515625" bestFit="1" customWidth="1"/>
    <col min="4" max="4" width="9.42578125" bestFit="1" customWidth="1"/>
    <col min="5" max="5" width="28.28515625" bestFit="1" customWidth="1"/>
  </cols>
  <sheetData>
    <row r="1" spans="1: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>
        <v>11</v>
      </c>
      <c r="C2" t="s">
        <v>6</v>
      </c>
      <c r="D2" s="2">
        <f>DATE(RIGHT(LEFT(A2,10),4),LEFT(A2,2),RIGHT(LEFT(A2,5),2))</f>
        <v>40191</v>
      </c>
      <c r="E2" t="str">
        <f>C2</f>
        <v>Trots op Nederland</v>
      </c>
    </row>
    <row r="3" spans="1:5">
      <c r="A3" s="1" t="s">
        <v>7</v>
      </c>
      <c r="B3">
        <v>5</v>
      </c>
      <c r="C3" t="s">
        <v>8</v>
      </c>
      <c r="D3" s="2">
        <f t="shared" ref="D3:D66" si="0">DATE(RIGHT(LEFT(A3,10),4),LEFT(A3,2),RIGHT(LEFT(A3,5),2))</f>
        <v>40191</v>
      </c>
      <c r="E3" t="str">
        <f t="shared" ref="E3:E66" si="1">C3</f>
        <v>D66</v>
      </c>
    </row>
    <row r="4" spans="1:5">
      <c r="A4" s="1" t="s">
        <v>9</v>
      </c>
      <c r="B4">
        <v>10</v>
      </c>
      <c r="C4" t="s">
        <v>10</v>
      </c>
      <c r="D4" s="2">
        <f t="shared" si="0"/>
        <v>40191</v>
      </c>
      <c r="E4" t="str">
        <f t="shared" si="1"/>
        <v>SP</v>
      </c>
    </row>
    <row r="5" spans="1:5">
      <c r="A5" s="1" t="s">
        <v>11</v>
      </c>
      <c r="B5">
        <v>4</v>
      </c>
      <c r="C5" t="s">
        <v>12</v>
      </c>
      <c r="D5" s="2">
        <f t="shared" si="0"/>
        <v>40192</v>
      </c>
      <c r="E5" t="str">
        <f t="shared" si="1"/>
        <v>ChristenUnie</v>
      </c>
    </row>
    <row r="6" spans="1:5">
      <c r="A6" s="1" t="s">
        <v>13</v>
      </c>
      <c r="B6">
        <v>11</v>
      </c>
      <c r="C6" t="s">
        <v>6</v>
      </c>
      <c r="D6" s="2">
        <f t="shared" si="0"/>
        <v>40192</v>
      </c>
      <c r="E6" t="str">
        <f t="shared" si="1"/>
        <v>Trots op Nederland</v>
      </c>
    </row>
    <row r="7" spans="1:5">
      <c r="A7" s="1" t="s">
        <v>14</v>
      </c>
      <c r="B7">
        <v>10</v>
      </c>
      <c r="C7" t="s">
        <v>10</v>
      </c>
      <c r="D7" s="2">
        <f t="shared" si="0"/>
        <v>40192</v>
      </c>
      <c r="E7" t="str">
        <f t="shared" si="1"/>
        <v>SP</v>
      </c>
    </row>
    <row r="8" spans="1:5">
      <c r="A8" s="1" t="s">
        <v>15</v>
      </c>
      <c r="B8">
        <v>10</v>
      </c>
      <c r="C8" t="s">
        <v>10</v>
      </c>
      <c r="D8" s="2">
        <f t="shared" si="0"/>
        <v>40192</v>
      </c>
      <c r="E8" t="str">
        <f t="shared" si="1"/>
        <v>SP</v>
      </c>
    </row>
    <row r="9" spans="1:5">
      <c r="A9" s="1" t="s">
        <v>16</v>
      </c>
      <c r="B9">
        <v>10</v>
      </c>
      <c r="C9" t="s">
        <v>10</v>
      </c>
      <c r="D9" s="2">
        <f t="shared" si="0"/>
        <v>40192</v>
      </c>
      <c r="E9" t="str">
        <f t="shared" si="1"/>
        <v>SP</v>
      </c>
    </row>
    <row r="10" spans="1:5">
      <c r="A10" s="1" t="s">
        <v>17</v>
      </c>
      <c r="B10">
        <v>1</v>
      </c>
      <c r="C10" t="s">
        <v>18</v>
      </c>
      <c r="D10" s="2">
        <f t="shared" si="0"/>
        <v>40192</v>
      </c>
      <c r="E10" t="str">
        <f t="shared" si="1"/>
        <v>Alphen Eén</v>
      </c>
    </row>
    <row r="11" spans="1:5">
      <c r="A11" s="1" t="s">
        <v>19</v>
      </c>
      <c r="B11">
        <v>1</v>
      </c>
      <c r="C11" t="s">
        <v>18</v>
      </c>
      <c r="D11" s="2">
        <f t="shared" si="0"/>
        <v>40192</v>
      </c>
      <c r="E11" t="str">
        <f t="shared" si="1"/>
        <v>Alphen Eén</v>
      </c>
    </row>
    <row r="12" spans="1:5">
      <c r="A12" s="1" t="s">
        <v>20</v>
      </c>
      <c r="B12">
        <v>14</v>
      </c>
      <c r="C12" t="s">
        <v>21</v>
      </c>
      <c r="D12" s="2">
        <f t="shared" si="0"/>
        <v>40192</v>
      </c>
      <c r="E12" t="str">
        <f t="shared" si="1"/>
        <v>Ik ga niet stemmen</v>
      </c>
    </row>
    <row r="13" spans="1:5">
      <c r="A13" s="1" t="s">
        <v>22</v>
      </c>
      <c r="B13">
        <v>11</v>
      </c>
      <c r="C13" t="s">
        <v>6</v>
      </c>
      <c r="D13" s="2">
        <f t="shared" si="0"/>
        <v>40192</v>
      </c>
      <c r="E13" t="str">
        <f t="shared" si="1"/>
        <v>Trots op Nederland</v>
      </c>
    </row>
    <row r="14" spans="1:5">
      <c r="A14" s="1" t="s">
        <v>23</v>
      </c>
      <c r="B14">
        <v>5</v>
      </c>
      <c r="C14" t="s">
        <v>8</v>
      </c>
      <c r="D14" s="2">
        <f t="shared" si="0"/>
        <v>40192</v>
      </c>
      <c r="E14" t="str">
        <f t="shared" si="1"/>
        <v>D66</v>
      </c>
    </row>
    <row r="15" spans="1:5">
      <c r="A15" s="1" t="s">
        <v>24</v>
      </c>
      <c r="B15">
        <v>11</v>
      </c>
      <c r="C15" t="s">
        <v>6</v>
      </c>
      <c r="D15" s="2">
        <f t="shared" si="0"/>
        <v>40192</v>
      </c>
      <c r="E15" t="str">
        <f t="shared" si="1"/>
        <v>Trots op Nederland</v>
      </c>
    </row>
    <row r="16" spans="1:5">
      <c r="A16" s="1" t="s">
        <v>25</v>
      </c>
      <c r="B16">
        <v>10</v>
      </c>
      <c r="C16" t="s">
        <v>10</v>
      </c>
      <c r="D16" s="2">
        <f t="shared" si="0"/>
        <v>40192</v>
      </c>
      <c r="E16" t="str">
        <f t="shared" si="1"/>
        <v>SP</v>
      </c>
    </row>
    <row r="17" spans="1:5">
      <c r="A17" s="1" t="s">
        <v>26</v>
      </c>
      <c r="B17">
        <v>10</v>
      </c>
      <c r="C17" t="s">
        <v>10</v>
      </c>
      <c r="D17" s="2">
        <f t="shared" si="0"/>
        <v>40192</v>
      </c>
      <c r="E17" t="str">
        <f t="shared" si="1"/>
        <v>SP</v>
      </c>
    </row>
    <row r="18" spans="1:5">
      <c r="A18" s="1" t="s">
        <v>27</v>
      </c>
      <c r="B18">
        <v>13</v>
      </c>
      <c r="C18" t="s">
        <v>28</v>
      </c>
      <c r="D18" s="2">
        <f t="shared" si="0"/>
        <v>40192</v>
      </c>
      <c r="E18" t="str">
        <f t="shared" si="1"/>
        <v>Ik mag niet stemmen</v>
      </c>
    </row>
    <row r="19" spans="1:5">
      <c r="A19" s="1" t="s">
        <v>29</v>
      </c>
      <c r="B19">
        <v>9</v>
      </c>
      <c r="C19" t="s">
        <v>30</v>
      </c>
      <c r="D19" s="2">
        <f t="shared" si="0"/>
        <v>40192</v>
      </c>
      <c r="E19" t="str">
        <f t="shared" si="1"/>
        <v>PvdA</v>
      </c>
    </row>
    <row r="20" spans="1:5">
      <c r="A20" s="1" t="s">
        <v>31</v>
      </c>
      <c r="B20">
        <v>11</v>
      </c>
      <c r="C20" t="s">
        <v>6</v>
      </c>
      <c r="D20" s="2">
        <f t="shared" si="0"/>
        <v>40192</v>
      </c>
      <c r="E20" t="str">
        <f t="shared" si="1"/>
        <v>Trots op Nederland</v>
      </c>
    </row>
    <row r="21" spans="1:5">
      <c r="A21" s="1" t="s">
        <v>32</v>
      </c>
      <c r="B21">
        <v>10</v>
      </c>
      <c r="C21" t="s">
        <v>10</v>
      </c>
      <c r="D21" s="2">
        <f t="shared" si="0"/>
        <v>40192</v>
      </c>
      <c r="E21" t="str">
        <f t="shared" si="1"/>
        <v>SP</v>
      </c>
    </row>
    <row r="22" spans="1:5">
      <c r="A22" s="1" t="s">
        <v>33</v>
      </c>
      <c r="B22">
        <v>10</v>
      </c>
      <c r="C22" t="s">
        <v>10</v>
      </c>
      <c r="D22" s="2">
        <f t="shared" si="0"/>
        <v>40192</v>
      </c>
      <c r="E22" t="str">
        <f t="shared" si="1"/>
        <v>SP</v>
      </c>
    </row>
    <row r="23" spans="1:5">
      <c r="A23" s="1" t="s">
        <v>34</v>
      </c>
      <c r="B23">
        <v>4</v>
      </c>
      <c r="C23" t="s">
        <v>12</v>
      </c>
      <c r="D23" s="2">
        <f t="shared" si="0"/>
        <v>40193</v>
      </c>
      <c r="E23" t="str">
        <f t="shared" si="1"/>
        <v>ChristenUnie</v>
      </c>
    </row>
    <row r="24" spans="1:5">
      <c r="A24" s="1" t="s">
        <v>35</v>
      </c>
      <c r="B24">
        <v>13</v>
      </c>
      <c r="C24" t="s">
        <v>28</v>
      </c>
      <c r="D24" s="2">
        <f t="shared" si="0"/>
        <v>40193</v>
      </c>
      <c r="E24" t="str">
        <f t="shared" si="1"/>
        <v>Ik mag niet stemmen</v>
      </c>
    </row>
    <row r="25" spans="1:5">
      <c r="A25" s="1" t="s">
        <v>35</v>
      </c>
      <c r="B25">
        <v>9</v>
      </c>
      <c r="C25" t="s">
        <v>30</v>
      </c>
      <c r="D25" s="2">
        <f t="shared" si="0"/>
        <v>40193</v>
      </c>
      <c r="E25" t="str">
        <f t="shared" si="1"/>
        <v>PvdA</v>
      </c>
    </row>
    <row r="26" spans="1:5">
      <c r="A26" s="1" t="s">
        <v>36</v>
      </c>
      <c r="B26">
        <v>5</v>
      </c>
      <c r="C26" t="s">
        <v>8</v>
      </c>
      <c r="D26" s="2">
        <f t="shared" si="0"/>
        <v>40193</v>
      </c>
      <c r="E26" t="str">
        <f t="shared" si="1"/>
        <v>D66</v>
      </c>
    </row>
    <row r="27" spans="1:5">
      <c r="A27" s="1" t="s">
        <v>37</v>
      </c>
      <c r="B27">
        <v>11</v>
      </c>
      <c r="C27" t="s">
        <v>6</v>
      </c>
      <c r="D27" s="2">
        <f t="shared" si="0"/>
        <v>40193</v>
      </c>
      <c r="E27" t="str">
        <f t="shared" si="1"/>
        <v>Trots op Nederland</v>
      </c>
    </row>
    <row r="28" spans="1:5">
      <c r="A28" s="1" t="s">
        <v>38</v>
      </c>
      <c r="B28">
        <v>9</v>
      </c>
      <c r="C28" t="s">
        <v>30</v>
      </c>
      <c r="D28" s="2">
        <f t="shared" si="0"/>
        <v>40193</v>
      </c>
      <c r="E28" t="str">
        <f t="shared" si="1"/>
        <v>PvdA</v>
      </c>
    </row>
    <row r="29" spans="1:5">
      <c r="A29" s="1" t="s">
        <v>39</v>
      </c>
      <c r="B29">
        <v>15</v>
      </c>
      <c r="C29" t="s">
        <v>40</v>
      </c>
      <c r="D29" s="2">
        <f t="shared" si="0"/>
        <v>40193</v>
      </c>
      <c r="E29" t="str">
        <f t="shared" si="1"/>
        <v>Ik stem niet in Alphen a/d Rijn</v>
      </c>
    </row>
    <row r="30" spans="1:5">
      <c r="A30" s="1" t="s">
        <v>41</v>
      </c>
      <c r="B30">
        <v>5</v>
      </c>
      <c r="C30" t="s">
        <v>8</v>
      </c>
      <c r="D30" s="2">
        <f t="shared" si="0"/>
        <v>40193</v>
      </c>
      <c r="E30" t="str">
        <f t="shared" si="1"/>
        <v>D66</v>
      </c>
    </row>
    <row r="31" spans="1:5">
      <c r="A31" s="1" t="s">
        <v>42</v>
      </c>
      <c r="B31">
        <v>8</v>
      </c>
      <c r="C31" t="s">
        <v>43</v>
      </c>
      <c r="D31" s="2">
        <f t="shared" si="0"/>
        <v>40193</v>
      </c>
      <c r="E31" t="str">
        <f t="shared" si="1"/>
        <v>Nieuw Elan</v>
      </c>
    </row>
    <row r="32" spans="1:5">
      <c r="A32" s="1" t="s">
        <v>44</v>
      </c>
      <c r="B32">
        <v>11</v>
      </c>
      <c r="C32" t="s">
        <v>6</v>
      </c>
      <c r="D32" s="2">
        <f t="shared" si="0"/>
        <v>40193</v>
      </c>
      <c r="E32" t="str">
        <f t="shared" si="1"/>
        <v>Trots op Nederland</v>
      </c>
    </row>
    <row r="33" spans="1:5">
      <c r="A33" s="1" t="s">
        <v>45</v>
      </c>
      <c r="B33">
        <v>14</v>
      </c>
      <c r="C33" t="s">
        <v>21</v>
      </c>
      <c r="D33" s="2">
        <f t="shared" si="0"/>
        <v>40193</v>
      </c>
      <c r="E33" t="str">
        <f t="shared" si="1"/>
        <v>Ik ga niet stemmen</v>
      </c>
    </row>
    <row r="34" spans="1:5">
      <c r="A34" s="1" t="s">
        <v>46</v>
      </c>
      <c r="B34">
        <v>11</v>
      </c>
      <c r="C34" t="s">
        <v>6</v>
      </c>
      <c r="D34" s="2">
        <f t="shared" si="0"/>
        <v>40193</v>
      </c>
      <c r="E34" t="str">
        <f t="shared" si="1"/>
        <v>Trots op Nederland</v>
      </c>
    </row>
    <row r="35" spans="1:5">
      <c r="A35" s="1" t="s">
        <v>47</v>
      </c>
      <c r="B35">
        <v>12</v>
      </c>
      <c r="C35" t="s">
        <v>48</v>
      </c>
      <c r="D35" s="2">
        <f t="shared" si="0"/>
        <v>40193</v>
      </c>
      <c r="E35" t="str">
        <f t="shared" si="1"/>
        <v>VVD</v>
      </c>
    </row>
    <row r="36" spans="1:5">
      <c r="A36" s="1" t="s">
        <v>49</v>
      </c>
      <c r="B36">
        <v>12</v>
      </c>
      <c r="C36" t="s">
        <v>48</v>
      </c>
      <c r="D36" s="2">
        <f t="shared" si="0"/>
        <v>40193</v>
      </c>
      <c r="E36" t="str">
        <f t="shared" si="1"/>
        <v>VVD</v>
      </c>
    </row>
    <row r="37" spans="1:5">
      <c r="A37" s="1" t="s">
        <v>50</v>
      </c>
      <c r="B37">
        <v>8</v>
      </c>
      <c r="C37" t="s">
        <v>43</v>
      </c>
      <c r="D37" s="2">
        <f t="shared" si="0"/>
        <v>40193</v>
      </c>
      <c r="E37" t="str">
        <f t="shared" si="1"/>
        <v>Nieuw Elan</v>
      </c>
    </row>
    <row r="38" spans="1:5">
      <c r="A38" s="1" t="s">
        <v>51</v>
      </c>
      <c r="B38">
        <v>12</v>
      </c>
      <c r="C38" t="s">
        <v>48</v>
      </c>
      <c r="D38" s="2">
        <f t="shared" si="0"/>
        <v>40193</v>
      </c>
      <c r="E38" t="str">
        <f t="shared" si="1"/>
        <v>VVD</v>
      </c>
    </row>
    <row r="39" spans="1:5">
      <c r="A39" s="1" t="s">
        <v>52</v>
      </c>
      <c r="B39">
        <v>3</v>
      </c>
      <c r="C39" t="s">
        <v>53</v>
      </c>
      <c r="D39" s="2">
        <f t="shared" si="0"/>
        <v>40193</v>
      </c>
      <c r="E39" t="str">
        <f t="shared" si="1"/>
        <v>CDA</v>
      </c>
    </row>
    <row r="40" spans="1:5">
      <c r="A40" s="1" t="s">
        <v>54</v>
      </c>
      <c r="B40">
        <v>3</v>
      </c>
      <c r="C40" t="s">
        <v>53</v>
      </c>
      <c r="D40" s="2">
        <f t="shared" si="0"/>
        <v>40193</v>
      </c>
      <c r="E40" t="str">
        <f t="shared" si="1"/>
        <v>CDA</v>
      </c>
    </row>
    <row r="41" spans="1:5">
      <c r="A41" s="1" t="s">
        <v>55</v>
      </c>
      <c r="B41">
        <v>3</v>
      </c>
      <c r="C41" t="s">
        <v>53</v>
      </c>
      <c r="D41" s="2">
        <f t="shared" si="0"/>
        <v>40193</v>
      </c>
      <c r="E41" t="str">
        <f t="shared" si="1"/>
        <v>CDA</v>
      </c>
    </row>
    <row r="42" spans="1:5">
      <c r="A42" s="1" t="s">
        <v>56</v>
      </c>
      <c r="B42">
        <v>11</v>
      </c>
      <c r="C42" t="s">
        <v>6</v>
      </c>
      <c r="D42" s="2">
        <f t="shared" si="0"/>
        <v>40194</v>
      </c>
      <c r="E42" t="str">
        <f t="shared" si="1"/>
        <v>Trots op Nederland</v>
      </c>
    </row>
    <row r="43" spans="1:5">
      <c r="A43" s="1" t="s">
        <v>57</v>
      </c>
      <c r="B43">
        <v>5</v>
      </c>
      <c r="C43" t="s">
        <v>8</v>
      </c>
      <c r="D43" s="2">
        <f t="shared" si="0"/>
        <v>40194</v>
      </c>
      <c r="E43" t="str">
        <f t="shared" si="1"/>
        <v>D66</v>
      </c>
    </row>
    <row r="44" spans="1:5">
      <c r="A44" s="1" t="s">
        <v>58</v>
      </c>
      <c r="B44">
        <v>3</v>
      </c>
      <c r="C44" t="s">
        <v>53</v>
      </c>
      <c r="D44" s="2">
        <f t="shared" si="0"/>
        <v>40194</v>
      </c>
      <c r="E44" t="str">
        <f t="shared" si="1"/>
        <v>CDA</v>
      </c>
    </row>
    <row r="45" spans="1:5">
      <c r="A45" s="1" t="s">
        <v>59</v>
      </c>
      <c r="B45">
        <v>5</v>
      </c>
      <c r="C45" t="s">
        <v>8</v>
      </c>
      <c r="D45" s="2">
        <f t="shared" si="0"/>
        <v>40194</v>
      </c>
      <c r="E45" t="str">
        <f t="shared" si="1"/>
        <v>D66</v>
      </c>
    </row>
    <row r="46" spans="1:5">
      <c r="A46" s="1" t="s">
        <v>60</v>
      </c>
      <c r="B46">
        <v>3</v>
      </c>
      <c r="C46" t="s">
        <v>53</v>
      </c>
      <c r="D46" s="2">
        <f t="shared" si="0"/>
        <v>40194</v>
      </c>
      <c r="E46" t="str">
        <f t="shared" si="1"/>
        <v>CDA</v>
      </c>
    </row>
    <row r="47" spans="1:5">
      <c r="A47" s="1" t="s">
        <v>61</v>
      </c>
      <c r="B47">
        <v>3</v>
      </c>
      <c r="C47" t="s">
        <v>53</v>
      </c>
      <c r="D47" s="2">
        <f t="shared" si="0"/>
        <v>40194</v>
      </c>
      <c r="E47" t="str">
        <f t="shared" si="1"/>
        <v>CDA</v>
      </c>
    </row>
    <row r="48" spans="1:5">
      <c r="A48" s="1" t="s">
        <v>62</v>
      </c>
      <c r="B48">
        <v>12</v>
      </c>
      <c r="C48" t="s">
        <v>48</v>
      </c>
      <c r="D48" s="2">
        <f t="shared" si="0"/>
        <v>40194</v>
      </c>
      <c r="E48" t="str">
        <f t="shared" si="1"/>
        <v>VVD</v>
      </c>
    </row>
    <row r="49" spans="1:5">
      <c r="A49" s="1" t="s">
        <v>63</v>
      </c>
      <c r="B49">
        <v>3</v>
      </c>
      <c r="C49" t="s">
        <v>53</v>
      </c>
      <c r="D49" s="2">
        <f t="shared" si="0"/>
        <v>40194</v>
      </c>
      <c r="E49" t="str">
        <f t="shared" si="1"/>
        <v>CDA</v>
      </c>
    </row>
    <row r="50" spans="1:5">
      <c r="A50" s="1" t="s">
        <v>64</v>
      </c>
      <c r="B50">
        <v>12</v>
      </c>
      <c r="C50" t="s">
        <v>48</v>
      </c>
      <c r="D50" s="2">
        <f t="shared" si="0"/>
        <v>40194</v>
      </c>
      <c r="E50" t="str">
        <f t="shared" si="1"/>
        <v>VVD</v>
      </c>
    </row>
    <row r="51" spans="1:5">
      <c r="A51" s="1" t="s">
        <v>65</v>
      </c>
      <c r="B51">
        <v>2</v>
      </c>
      <c r="C51" t="s">
        <v>66</v>
      </c>
      <c r="D51" s="2">
        <f t="shared" si="0"/>
        <v>40194</v>
      </c>
      <c r="E51" t="str">
        <f t="shared" si="1"/>
        <v>Beter Alphen</v>
      </c>
    </row>
    <row r="52" spans="1:5">
      <c r="A52" s="1" t="s">
        <v>67</v>
      </c>
      <c r="B52">
        <v>11</v>
      </c>
      <c r="C52" t="s">
        <v>6</v>
      </c>
      <c r="D52" s="2">
        <f t="shared" si="0"/>
        <v>40194</v>
      </c>
      <c r="E52" t="str">
        <f t="shared" si="1"/>
        <v>Trots op Nederland</v>
      </c>
    </row>
    <row r="53" spans="1:5">
      <c r="A53" s="1" t="s">
        <v>68</v>
      </c>
      <c r="B53">
        <v>5</v>
      </c>
      <c r="C53" t="s">
        <v>8</v>
      </c>
      <c r="D53" s="2">
        <f t="shared" si="0"/>
        <v>40194</v>
      </c>
      <c r="E53" t="str">
        <f t="shared" si="1"/>
        <v>D66</v>
      </c>
    </row>
    <row r="54" spans="1:5">
      <c r="A54" s="1" t="s">
        <v>69</v>
      </c>
      <c r="B54">
        <v>2</v>
      </c>
      <c r="C54" t="s">
        <v>66</v>
      </c>
      <c r="D54" s="2">
        <f t="shared" si="0"/>
        <v>40194</v>
      </c>
      <c r="E54" t="str">
        <f t="shared" si="1"/>
        <v>Beter Alphen</v>
      </c>
    </row>
    <row r="55" spans="1:5">
      <c r="A55" s="1" t="s">
        <v>70</v>
      </c>
      <c r="B55">
        <v>12</v>
      </c>
      <c r="C55" t="s">
        <v>48</v>
      </c>
      <c r="D55" s="2">
        <f t="shared" si="0"/>
        <v>40194</v>
      </c>
      <c r="E55" t="str">
        <f t="shared" si="1"/>
        <v>VVD</v>
      </c>
    </row>
    <row r="56" spans="1:5">
      <c r="A56" s="1" t="s">
        <v>71</v>
      </c>
      <c r="B56">
        <v>1</v>
      </c>
      <c r="C56" t="s">
        <v>18</v>
      </c>
      <c r="D56" s="2">
        <f t="shared" si="0"/>
        <v>40194</v>
      </c>
      <c r="E56" t="str">
        <f t="shared" si="1"/>
        <v>Alphen Eén</v>
      </c>
    </row>
    <row r="57" spans="1:5">
      <c r="A57" s="1" t="s">
        <v>72</v>
      </c>
      <c r="B57">
        <v>2</v>
      </c>
      <c r="C57" t="s">
        <v>66</v>
      </c>
      <c r="D57" s="2">
        <f t="shared" si="0"/>
        <v>40194</v>
      </c>
      <c r="E57" t="str">
        <f t="shared" si="1"/>
        <v>Beter Alphen</v>
      </c>
    </row>
    <row r="58" spans="1:5">
      <c r="A58" s="1" t="s">
        <v>73</v>
      </c>
      <c r="B58">
        <v>12</v>
      </c>
      <c r="C58" t="s">
        <v>48</v>
      </c>
      <c r="D58" s="2">
        <f t="shared" si="0"/>
        <v>40194</v>
      </c>
      <c r="E58" t="str">
        <f t="shared" si="1"/>
        <v>VVD</v>
      </c>
    </row>
    <row r="59" spans="1:5">
      <c r="A59" s="1" t="s">
        <v>74</v>
      </c>
      <c r="B59">
        <v>3</v>
      </c>
      <c r="C59" t="s">
        <v>53</v>
      </c>
      <c r="D59" s="2">
        <f t="shared" si="0"/>
        <v>40194</v>
      </c>
      <c r="E59" t="str">
        <f t="shared" si="1"/>
        <v>CDA</v>
      </c>
    </row>
    <row r="60" spans="1:5">
      <c r="A60" s="1" t="s">
        <v>75</v>
      </c>
      <c r="B60">
        <v>3</v>
      </c>
      <c r="C60" t="s">
        <v>53</v>
      </c>
      <c r="D60" s="2">
        <f t="shared" si="0"/>
        <v>40194</v>
      </c>
      <c r="E60" t="str">
        <f t="shared" si="1"/>
        <v>CDA</v>
      </c>
    </row>
    <row r="61" spans="1:5">
      <c r="A61" s="1" t="s">
        <v>76</v>
      </c>
      <c r="B61">
        <v>12</v>
      </c>
      <c r="C61" t="s">
        <v>48</v>
      </c>
      <c r="D61" s="2">
        <f t="shared" si="0"/>
        <v>40194</v>
      </c>
      <c r="E61" t="str">
        <f t="shared" si="1"/>
        <v>VVD</v>
      </c>
    </row>
    <row r="62" spans="1:5">
      <c r="A62" s="1" t="s">
        <v>77</v>
      </c>
      <c r="B62">
        <v>6</v>
      </c>
      <c r="C62" t="s">
        <v>78</v>
      </c>
      <c r="D62" s="2">
        <f t="shared" si="0"/>
        <v>40194</v>
      </c>
      <c r="E62" t="str">
        <f t="shared" si="1"/>
        <v>GroenLinks</v>
      </c>
    </row>
    <row r="63" spans="1:5">
      <c r="A63" s="1" t="s">
        <v>79</v>
      </c>
      <c r="B63">
        <v>15</v>
      </c>
      <c r="C63" t="s">
        <v>40</v>
      </c>
      <c r="D63" s="2">
        <f t="shared" si="0"/>
        <v>40194</v>
      </c>
      <c r="E63" t="str">
        <f t="shared" si="1"/>
        <v>Ik stem niet in Alphen a/d Rijn</v>
      </c>
    </row>
    <row r="64" spans="1:5">
      <c r="A64" s="1" t="s">
        <v>80</v>
      </c>
      <c r="B64">
        <v>5</v>
      </c>
      <c r="C64" t="s">
        <v>8</v>
      </c>
      <c r="D64" s="2">
        <f t="shared" si="0"/>
        <v>40195</v>
      </c>
      <c r="E64" t="str">
        <f t="shared" si="1"/>
        <v>D66</v>
      </c>
    </row>
    <row r="65" spans="1:5">
      <c r="A65" s="1" t="s">
        <v>81</v>
      </c>
      <c r="B65">
        <v>14</v>
      </c>
      <c r="C65" t="s">
        <v>21</v>
      </c>
      <c r="D65" s="2">
        <f t="shared" si="0"/>
        <v>40195</v>
      </c>
      <c r="E65" t="str">
        <f t="shared" si="1"/>
        <v>Ik ga niet stemmen</v>
      </c>
    </row>
    <row r="66" spans="1:5">
      <c r="A66" s="1" t="s">
        <v>82</v>
      </c>
      <c r="B66">
        <v>10</v>
      </c>
      <c r="C66" t="s">
        <v>10</v>
      </c>
      <c r="D66" s="2">
        <f t="shared" si="0"/>
        <v>40195</v>
      </c>
      <c r="E66" t="str">
        <f t="shared" si="1"/>
        <v>SP</v>
      </c>
    </row>
    <row r="67" spans="1:5">
      <c r="A67" s="1" t="s">
        <v>83</v>
      </c>
      <c r="B67">
        <v>9</v>
      </c>
      <c r="C67" t="s">
        <v>30</v>
      </c>
      <c r="D67" s="2">
        <f t="shared" ref="D67:D130" si="2">DATE(RIGHT(LEFT(A67,10),4),LEFT(A67,2),RIGHT(LEFT(A67,5),2))</f>
        <v>40195</v>
      </c>
      <c r="E67" t="str">
        <f t="shared" ref="E67:E130" si="3">C67</f>
        <v>PvdA</v>
      </c>
    </row>
    <row r="68" spans="1:5">
      <c r="A68" s="1" t="s">
        <v>84</v>
      </c>
      <c r="B68">
        <v>2</v>
      </c>
      <c r="C68" t="s">
        <v>66</v>
      </c>
      <c r="D68" s="2">
        <f t="shared" si="2"/>
        <v>40195</v>
      </c>
      <c r="E68" t="str">
        <f t="shared" si="3"/>
        <v>Beter Alphen</v>
      </c>
    </row>
    <row r="69" spans="1:5">
      <c r="A69" s="1" t="s">
        <v>85</v>
      </c>
      <c r="B69">
        <v>6</v>
      </c>
      <c r="C69" t="s">
        <v>78</v>
      </c>
      <c r="D69" s="2">
        <f t="shared" si="2"/>
        <v>40195</v>
      </c>
      <c r="E69" t="str">
        <f t="shared" si="3"/>
        <v>GroenLinks</v>
      </c>
    </row>
    <row r="70" spans="1:5">
      <c r="A70" s="1" t="s">
        <v>85</v>
      </c>
      <c r="B70">
        <v>9</v>
      </c>
      <c r="C70" t="s">
        <v>30</v>
      </c>
      <c r="D70" s="2">
        <f t="shared" si="2"/>
        <v>40195</v>
      </c>
      <c r="E70" t="str">
        <f t="shared" si="3"/>
        <v>PvdA</v>
      </c>
    </row>
    <row r="71" spans="1:5">
      <c r="A71" s="1" t="s">
        <v>86</v>
      </c>
      <c r="B71">
        <v>3</v>
      </c>
      <c r="C71" t="s">
        <v>53</v>
      </c>
      <c r="D71" s="2">
        <f t="shared" si="2"/>
        <v>40195</v>
      </c>
      <c r="E71" t="str">
        <f t="shared" si="3"/>
        <v>CDA</v>
      </c>
    </row>
    <row r="72" spans="1:5">
      <c r="A72" s="1" t="s">
        <v>87</v>
      </c>
      <c r="B72">
        <v>7</v>
      </c>
      <c r="C72" t="s">
        <v>88</v>
      </c>
      <c r="D72" s="2">
        <f t="shared" si="2"/>
        <v>40195</v>
      </c>
      <c r="E72" t="str">
        <f t="shared" si="3"/>
        <v>Leefbaar Alphen</v>
      </c>
    </row>
    <row r="73" spans="1:5">
      <c r="A73" s="1" t="s">
        <v>89</v>
      </c>
      <c r="B73">
        <v>2</v>
      </c>
      <c r="C73" t="s">
        <v>66</v>
      </c>
      <c r="D73" s="2">
        <f t="shared" si="2"/>
        <v>40195</v>
      </c>
      <c r="E73" t="str">
        <f t="shared" si="3"/>
        <v>Beter Alphen</v>
      </c>
    </row>
    <row r="74" spans="1:5">
      <c r="A74" s="1" t="s">
        <v>90</v>
      </c>
      <c r="B74">
        <v>2</v>
      </c>
      <c r="C74" t="s">
        <v>66</v>
      </c>
      <c r="D74" s="2">
        <f t="shared" si="2"/>
        <v>40195</v>
      </c>
      <c r="E74" t="str">
        <f t="shared" si="3"/>
        <v>Beter Alphen</v>
      </c>
    </row>
    <row r="75" spans="1:5">
      <c r="A75" s="1" t="s">
        <v>91</v>
      </c>
      <c r="B75">
        <v>9</v>
      </c>
      <c r="C75" t="s">
        <v>30</v>
      </c>
      <c r="D75" s="2">
        <f t="shared" si="2"/>
        <v>40195</v>
      </c>
      <c r="E75" t="str">
        <f t="shared" si="3"/>
        <v>PvdA</v>
      </c>
    </row>
    <row r="76" spans="1:5">
      <c r="A76" s="1" t="s">
        <v>92</v>
      </c>
      <c r="B76">
        <v>12</v>
      </c>
      <c r="C76" t="s">
        <v>48</v>
      </c>
      <c r="D76" s="2">
        <f t="shared" si="2"/>
        <v>40195</v>
      </c>
      <c r="E76" t="str">
        <f t="shared" si="3"/>
        <v>VVD</v>
      </c>
    </row>
    <row r="77" spans="1:5">
      <c r="A77" s="1" t="s">
        <v>93</v>
      </c>
      <c r="B77">
        <v>3</v>
      </c>
      <c r="C77" t="s">
        <v>53</v>
      </c>
      <c r="D77" s="2">
        <f t="shared" si="2"/>
        <v>40195</v>
      </c>
      <c r="E77" t="str">
        <f t="shared" si="3"/>
        <v>CDA</v>
      </c>
    </row>
    <row r="78" spans="1:5">
      <c r="A78" s="1" t="s">
        <v>94</v>
      </c>
      <c r="B78">
        <v>5</v>
      </c>
      <c r="C78" t="s">
        <v>8</v>
      </c>
      <c r="D78" s="2">
        <f t="shared" si="2"/>
        <v>40195</v>
      </c>
      <c r="E78" t="str">
        <f t="shared" si="3"/>
        <v>D66</v>
      </c>
    </row>
    <row r="79" spans="1:5">
      <c r="A79" s="1" t="s">
        <v>95</v>
      </c>
      <c r="B79">
        <v>3</v>
      </c>
      <c r="C79" t="s">
        <v>53</v>
      </c>
      <c r="D79" s="2">
        <f t="shared" si="2"/>
        <v>40195</v>
      </c>
      <c r="E79" t="str">
        <f t="shared" si="3"/>
        <v>CDA</v>
      </c>
    </row>
    <row r="80" spans="1:5">
      <c r="A80" s="1" t="s">
        <v>96</v>
      </c>
      <c r="B80">
        <v>9</v>
      </c>
      <c r="C80" t="s">
        <v>30</v>
      </c>
      <c r="D80" s="2">
        <f t="shared" si="2"/>
        <v>40195</v>
      </c>
      <c r="E80" t="str">
        <f t="shared" si="3"/>
        <v>PvdA</v>
      </c>
    </row>
    <row r="81" spans="1:5">
      <c r="A81" s="1" t="s">
        <v>97</v>
      </c>
      <c r="B81">
        <v>14</v>
      </c>
      <c r="C81" t="s">
        <v>21</v>
      </c>
      <c r="D81" s="2">
        <f t="shared" si="2"/>
        <v>40195</v>
      </c>
      <c r="E81" t="str">
        <f t="shared" si="3"/>
        <v>Ik ga niet stemmen</v>
      </c>
    </row>
    <row r="82" spans="1:5">
      <c r="A82" s="1" t="s">
        <v>98</v>
      </c>
      <c r="B82">
        <v>9</v>
      </c>
      <c r="C82" t="s">
        <v>30</v>
      </c>
      <c r="D82" s="2">
        <f t="shared" si="2"/>
        <v>40195</v>
      </c>
      <c r="E82" t="str">
        <f t="shared" si="3"/>
        <v>PvdA</v>
      </c>
    </row>
    <row r="83" spans="1:5">
      <c r="A83" s="1" t="s">
        <v>99</v>
      </c>
      <c r="B83">
        <v>9</v>
      </c>
      <c r="C83" t="s">
        <v>30</v>
      </c>
      <c r="D83" s="2">
        <f t="shared" si="2"/>
        <v>40195</v>
      </c>
      <c r="E83" t="str">
        <f t="shared" si="3"/>
        <v>PvdA</v>
      </c>
    </row>
    <row r="84" spans="1:5">
      <c r="A84" s="1" t="s">
        <v>100</v>
      </c>
      <c r="B84">
        <v>6</v>
      </c>
      <c r="C84" t="s">
        <v>78</v>
      </c>
      <c r="D84" s="2">
        <f t="shared" si="2"/>
        <v>40196</v>
      </c>
      <c r="E84" t="str">
        <f t="shared" si="3"/>
        <v>GroenLinks</v>
      </c>
    </row>
    <row r="85" spans="1:5">
      <c r="A85" s="1" t="s">
        <v>101</v>
      </c>
      <c r="B85">
        <v>6</v>
      </c>
      <c r="C85" t="s">
        <v>78</v>
      </c>
      <c r="D85" s="2">
        <f t="shared" si="2"/>
        <v>40196</v>
      </c>
      <c r="E85" t="str">
        <f t="shared" si="3"/>
        <v>GroenLinks</v>
      </c>
    </row>
    <row r="86" spans="1:5">
      <c r="A86" s="1" t="s">
        <v>102</v>
      </c>
      <c r="B86">
        <v>2</v>
      </c>
      <c r="C86" t="s">
        <v>66</v>
      </c>
      <c r="D86" s="2">
        <f t="shared" si="2"/>
        <v>40196</v>
      </c>
      <c r="E86" t="str">
        <f t="shared" si="3"/>
        <v>Beter Alphen</v>
      </c>
    </row>
    <row r="87" spans="1:5">
      <c r="A87" s="1" t="s">
        <v>103</v>
      </c>
      <c r="B87">
        <v>6</v>
      </c>
      <c r="C87" t="s">
        <v>78</v>
      </c>
      <c r="D87" s="2">
        <f t="shared" si="2"/>
        <v>40196</v>
      </c>
      <c r="E87" t="str">
        <f t="shared" si="3"/>
        <v>GroenLinks</v>
      </c>
    </row>
    <row r="88" spans="1:5">
      <c r="A88" s="1" t="s">
        <v>104</v>
      </c>
      <c r="B88">
        <v>7</v>
      </c>
      <c r="C88" t="s">
        <v>88</v>
      </c>
      <c r="D88" s="2">
        <f t="shared" si="2"/>
        <v>40196</v>
      </c>
      <c r="E88" t="str">
        <f t="shared" si="3"/>
        <v>Leefbaar Alphen</v>
      </c>
    </row>
    <row r="89" spans="1:5">
      <c r="A89" s="1" t="s">
        <v>105</v>
      </c>
      <c r="B89">
        <v>11</v>
      </c>
      <c r="C89" t="s">
        <v>6</v>
      </c>
      <c r="D89" s="2">
        <f t="shared" si="2"/>
        <v>40196</v>
      </c>
      <c r="E89" t="str">
        <f t="shared" si="3"/>
        <v>Trots op Nederland</v>
      </c>
    </row>
    <row r="90" spans="1:5">
      <c r="A90" s="1" t="s">
        <v>106</v>
      </c>
      <c r="B90">
        <v>5</v>
      </c>
      <c r="C90" t="s">
        <v>8</v>
      </c>
      <c r="D90" s="2">
        <f t="shared" si="2"/>
        <v>40196</v>
      </c>
      <c r="E90" t="str">
        <f t="shared" si="3"/>
        <v>D66</v>
      </c>
    </row>
    <row r="91" spans="1:5">
      <c r="A91" s="1" t="s">
        <v>107</v>
      </c>
      <c r="B91">
        <v>13</v>
      </c>
      <c r="C91" t="s">
        <v>28</v>
      </c>
      <c r="D91" s="2">
        <f t="shared" si="2"/>
        <v>40196</v>
      </c>
      <c r="E91" t="str">
        <f t="shared" si="3"/>
        <v>Ik mag niet stemmen</v>
      </c>
    </row>
    <row r="92" spans="1:5">
      <c r="A92" s="1" t="s">
        <v>108</v>
      </c>
      <c r="B92">
        <v>1</v>
      </c>
      <c r="C92" t="s">
        <v>18</v>
      </c>
      <c r="D92" s="2">
        <f t="shared" si="2"/>
        <v>40196</v>
      </c>
      <c r="E92" t="str">
        <f t="shared" si="3"/>
        <v>Alphen Eén</v>
      </c>
    </row>
    <row r="93" spans="1:5">
      <c r="A93" s="1" t="s">
        <v>109</v>
      </c>
      <c r="B93">
        <v>8</v>
      </c>
      <c r="C93" t="s">
        <v>43</v>
      </c>
      <c r="D93" s="2">
        <f t="shared" si="2"/>
        <v>40196</v>
      </c>
      <c r="E93" t="str">
        <f t="shared" si="3"/>
        <v>Nieuw Elan</v>
      </c>
    </row>
    <row r="94" spans="1:5">
      <c r="A94" s="1" t="s">
        <v>110</v>
      </c>
      <c r="B94">
        <v>8</v>
      </c>
      <c r="C94" t="s">
        <v>43</v>
      </c>
      <c r="D94" s="2">
        <f t="shared" si="2"/>
        <v>40196</v>
      </c>
      <c r="E94" t="str">
        <f t="shared" si="3"/>
        <v>Nieuw Elan</v>
      </c>
    </row>
    <row r="95" spans="1:5">
      <c r="A95" s="1" t="s">
        <v>111</v>
      </c>
      <c r="B95">
        <v>11</v>
      </c>
      <c r="C95" t="s">
        <v>6</v>
      </c>
      <c r="D95" s="2">
        <f t="shared" si="2"/>
        <v>40196</v>
      </c>
      <c r="E95" t="str">
        <f t="shared" si="3"/>
        <v>Trots op Nederland</v>
      </c>
    </row>
    <row r="96" spans="1:5">
      <c r="A96" s="1" t="s">
        <v>112</v>
      </c>
      <c r="B96">
        <v>8</v>
      </c>
      <c r="C96" t="s">
        <v>43</v>
      </c>
      <c r="D96" s="2">
        <f t="shared" si="2"/>
        <v>40196</v>
      </c>
      <c r="E96" t="str">
        <f t="shared" si="3"/>
        <v>Nieuw Elan</v>
      </c>
    </row>
    <row r="97" spans="1:5">
      <c r="A97" s="1" t="s">
        <v>113</v>
      </c>
      <c r="B97">
        <v>3</v>
      </c>
      <c r="C97" t="s">
        <v>53</v>
      </c>
      <c r="D97" s="2">
        <f t="shared" si="2"/>
        <v>40196</v>
      </c>
      <c r="E97" t="str">
        <f t="shared" si="3"/>
        <v>CDA</v>
      </c>
    </row>
    <row r="98" spans="1:5">
      <c r="A98" s="1" t="s">
        <v>114</v>
      </c>
      <c r="B98">
        <v>3</v>
      </c>
      <c r="C98" t="s">
        <v>53</v>
      </c>
      <c r="D98" s="2">
        <f t="shared" si="2"/>
        <v>40196</v>
      </c>
      <c r="E98" t="str">
        <f t="shared" si="3"/>
        <v>CDA</v>
      </c>
    </row>
    <row r="99" spans="1:5">
      <c r="A99" s="1" t="s">
        <v>115</v>
      </c>
      <c r="B99">
        <v>1</v>
      </c>
      <c r="C99" t="s">
        <v>18</v>
      </c>
      <c r="D99" s="2">
        <f t="shared" si="2"/>
        <v>40196</v>
      </c>
      <c r="E99" t="str">
        <f t="shared" si="3"/>
        <v>Alphen Eén</v>
      </c>
    </row>
    <row r="100" spans="1:5">
      <c r="A100" s="1" t="s">
        <v>116</v>
      </c>
      <c r="B100">
        <v>8</v>
      </c>
      <c r="C100" t="s">
        <v>43</v>
      </c>
      <c r="D100" s="2">
        <f t="shared" si="2"/>
        <v>40196</v>
      </c>
      <c r="E100" t="str">
        <f t="shared" si="3"/>
        <v>Nieuw Elan</v>
      </c>
    </row>
    <row r="101" spans="1:5">
      <c r="A101" s="1" t="s">
        <v>117</v>
      </c>
      <c r="B101">
        <v>12</v>
      </c>
      <c r="C101" t="s">
        <v>48</v>
      </c>
      <c r="D101" s="2">
        <f t="shared" si="2"/>
        <v>40196</v>
      </c>
      <c r="E101" t="str">
        <f t="shared" si="3"/>
        <v>VVD</v>
      </c>
    </row>
    <row r="102" spans="1:5">
      <c r="A102" s="1" t="s">
        <v>118</v>
      </c>
      <c r="B102">
        <v>8</v>
      </c>
      <c r="C102" t="s">
        <v>43</v>
      </c>
      <c r="D102" s="2">
        <f t="shared" si="2"/>
        <v>40196</v>
      </c>
      <c r="E102" t="str">
        <f t="shared" si="3"/>
        <v>Nieuw Elan</v>
      </c>
    </row>
    <row r="103" spans="1:5">
      <c r="A103" s="1" t="s">
        <v>119</v>
      </c>
      <c r="B103">
        <v>12</v>
      </c>
      <c r="C103" t="s">
        <v>48</v>
      </c>
      <c r="D103" s="2">
        <f t="shared" si="2"/>
        <v>40196</v>
      </c>
      <c r="E103" t="str">
        <f t="shared" si="3"/>
        <v>VVD</v>
      </c>
    </row>
    <row r="104" spans="1:5">
      <c r="A104" s="1" t="s">
        <v>120</v>
      </c>
      <c r="B104">
        <v>11</v>
      </c>
      <c r="C104" t="s">
        <v>6</v>
      </c>
      <c r="D104" s="2">
        <f t="shared" si="2"/>
        <v>40196</v>
      </c>
      <c r="E104" t="str">
        <f t="shared" si="3"/>
        <v>Trots op Nederland</v>
      </c>
    </row>
    <row r="105" spans="1:5">
      <c r="A105" s="1" t="s">
        <v>121</v>
      </c>
      <c r="B105">
        <v>11</v>
      </c>
      <c r="C105" t="s">
        <v>6</v>
      </c>
      <c r="D105" s="2">
        <f t="shared" si="2"/>
        <v>40196</v>
      </c>
      <c r="E105" t="str">
        <f t="shared" si="3"/>
        <v>Trots op Nederland</v>
      </c>
    </row>
    <row r="106" spans="1:5">
      <c r="A106" s="1" t="s">
        <v>122</v>
      </c>
      <c r="B106">
        <v>6</v>
      </c>
      <c r="C106" t="s">
        <v>78</v>
      </c>
      <c r="D106" s="2">
        <f t="shared" si="2"/>
        <v>40196</v>
      </c>
      <c r="E106" t="str">
        <f t="shared" si="3"/>
        <v>GroenLinks</v>
      </c>
    </row>
    <row r="107" spans="1:5">
      <c r="A107" s="1" t="s">
        <v>123</v>
      </c>
      <c r="B107">
        <v>11</v>
      </c>
      <c r="C107" t="s">
        <v>6</v>
      </c>
      <c r="D107" s="2">
        <f t="shared" si="2"/>
        <v>40196</v>
      </c>
      <c r="E107" t="str">
        <f t="shared" si="3"/>
        <v>Trots op Nederland</v>
      </c>
    </row>
    <row r="108" spans="1:5">
      <c r="A108" s="1" t="s">
        <v>124</v>
      </c>
      <c r="B108">
        <v>8</v>
      </c>
      <c r="C108" t="s">
        <v>43</v>
      </c>
      <c r="D108" s="2">
        <f t="shared" si="2"/>
        <v>40196</v>
      </c>
      <c r="E108" t="str">
        <f t="shared" si="3"/>
        <v>Nieuw Elan</v>
      </c>
    </row>
    <row r="109" spans="1:5">
      <c r="A109" s="1" t="s">
        <v>125</v>
      </c>
      <c r="B109">
        <v>8</v>
      </c>
      <c r="C109" t="s">
        <v>43</v>
      </c>
      <c r="D109" s="2">
        <f t="shared" si="2"/>
        <v>40196</v>
      </c>
      <c r="E109" t="str">
        <f t="shared" si="3"/>
        <v>Nieuw Elan</v>
      </c>
    </row>
    <row r="110" spans="1:5">
      <c r="A110" s="1" t="s">
        <v>126</v>
      </c>
      <c r="B110">
        <v>8</v>
      </c>
      <c r="C110" t="s">
        <v>43</v>
      </c>
      <c r="D110" s="2">
        <f t="shared" si="2"/>
        <v>40196</v>
      </c>
      <c r="E110" t="str">
        <f t="shared" si="3"/>
        <v>Nieuw Elan</v>
      </c>
    </row>
    <row r="111" spans="1:5">
      <c r="A111" s="1" t="s">
        <v>127</v>
      </c>
      <c r="B111">
        <v>8</v>
      </c>
      <c r="C111" t="s">
        <v>43</v>
      </c>
      <c r="D111" s="2">
        <f t="shared" si="2"/>
        <v>40196</v>
      </c>
      <c r="E111" t="str">
        <f t="shared" si="3"/>
        <v>Nieuw Elan</v>
      </c>
    </row>
    <row r="112" spans="1:5">
      <c r="A112" s="1" t="s">
        <v>128</v>
      </c>
      <c r="B112">
        <v>9</v>
      </c>
      <c r="C112" t="s">
        <v>30</v>
      </c>
      <c r="D112" s="2">
        <f t="shared" si="2"/>
        <v>40196</v>
      </c>
      <c r="E112" t="str">
        <f t="shared" si="3"/>
        <v>PvdA</v>
      </c>
    </row>
    <row r="113" spans="1:5">
      <c r="A113" s="1" t="s">
        <v>129</v>
      </c>
      <c r="B113">
        <v>8</v>
      </c>
      <c r="C113" t="s">
        <v>43</v>
      </c>
      <c r="D113" s="2">
        <f t="shared" si="2"/>
        <v>40196</v>
      </c>
      <c r="E113" t="str">
        <f t="shared" si="3"/>
        <v>Nieuw Elan</v>
      </c>
    </row>
    <row r="114" spans="1:5">
      <c r="A114" s="1" t="s">
        <v>130</v>
      </c>
      <c r="B114">
        <v>10</v>
      </c>
      <c r="C114" t="s">
        <v>10</v>
      </c>
      <c r="D114" s="2">
        <f t="shared" si="2"/>
        <v>40196</v>
      </c>
      <c r="E114" t="str">
        <f t="shared" si="3"/>
        <v>SP</v>
      </c>
    </row>
    <row r="115" spans="1:5">
      <c r="A115" s="1" t="s">
        <v>131</v>
      </c>
      <c r="B115">
        <v>15</v>
      </c>
      <c r="C115" t="s">
        <v>40</v>
      </c>
      <c r="D115" s="2">
        <f t="shared" si="2"/>
        <v>40197</v>
      </c>
      <c r="E115" t="str">
        <f t="shared" si="3"/>
        <v>Ik stem niet in Alphen a/d Rijn</v>
      </c>
    </row>
    <row r="116" spans="1:5">
      <c r="A116" s="1" t="s">
        <v>132</v>
      </c>
      <c r="B116">
        <v>8</v>
      </c>
      <c r="C116" t="s">
        <v>43</v>
      </c>
      <c r="D116" s="2">
        <f t="shared" si="2"/>
        <v>40197</v>
      </c>
      <c r="E116" t="str">
        <f t="shared" si="3"/>
        <v>Nieuw Elan</v>
      </c>
    </row>
    <row r="117" spans="1:5">
      <c r="A117" s="1" t="s">
        <v>133</v>
      </c>
      <c r="B117">
        <v>10</v>
      </c>
      <c r="C117" t="s">
        <v>10</v>
      </c>
      <c r="D117" s="2">
        <f t="shared" si="2"/>
        <v>40197</v>
      </c>
      <c r="E117" t="str">
        <f t="shared" si="3"/>
        <v>SP</v>
      </c>
    </row>
    <row r="118" spans="1:5">
      <c r="A118" s="1" t="s">
        <v>134</v>
      </c>
      <c r="B118">
        <v>8</v>
      </c>
      <c r="C118" t="s">
        <v>43</v>
      </c>
      <c r="D118" s="2">
        <f t="shared" si="2"/>
        <v>40197</v>
      </c>
      <c r="E118" t="str">
        <f t="shared" si="3"/>
        <v>Nieuw Elan</v>
      </c>
    </row>
    <row r="119" spans="1:5">
      <c r="A119" s="1" t="s">
        <v>135</v>
      </c>
      <c r="B119">
        <v>6</v>
      </c>
      <c r="C119" t="s">
        <v>78</v>
      </c>
      <c r="D119" s="2">
        <f t="shared" si="2"/>
        <v>40197</v>
      </c>
      <c r="E119" t="str">
        <f t="shared" si="3"/>
        <v>GroenLinks</v>
      </c>
    </row>
    <row r="120" spans="1:5">
      <c r="A120" s="1" t="s">
        <v>136</v>
      </c>
      <c r="B120">
        <v>8</v>
      </c>
      <c r="C120" t="s">
        <v>43</v>
      </c>
      <c r="D120" s="2">
        <f t="shared" si="2"/>
        <v>40197</v>
      </c>
      <c r="E120" t="str">
        <f t="shared" si="3"/>
        <v>Nieuw Elan</v>
      </c>
    </row>
    <row r="121" spans="1:5">
      <c r="A121" s="1" t="s">
        <v>137</v>
      </c>
      <c r="B121">
        <v>2</v>
      </c>
      <c r="C121" t="s">
        <v>66</v>
      </c>
      <c r="D121" s="2">
        <f t="shared" si="2"/>
        <v>40197</v>
      </c>
      <c r="E121" t="str">
        <f t="shared" si="3"/>
        <v>Beter Alphen</v>
      </c>
    </row>
    <row r="122" spans="1:5">
      <c r="A122" s="1" t="s">
        <v>138</v>
      </c>
      <c r="B122">
        <v>6</v>
      </c>
      <c r="C122" t="s">
        <v>78</v>
      </c>
      <c r="D122" s="2">
        <f t="shared" si="2"/>
        <v>40197</v>
      </c>
      <c r="E122" t="str">
        <f t="shared" si="3"/>
        <v>GroenLinks</v>
      </c>
    </row>
    <row r="123" spans="1:5">
      <c r="A123" s="1" t="s">
        <v>139</v>
      </c>
      <c r="B123">
        <v>4</v>
      </c>
      <c r="C123" t="s">
        <v>12</v>
      </c>
      <c r="D123" s="2">
        <f t="shared" si="2"/>
        <v>40197</v>
      </c>
      <c r="E123" t="str">
        <f t="shared" si="3"/>
        <v>ChristenUnie</v>
      </c>
    </row>
    <row r="124" spans="1:5">
      <c r="A124" s="1" t="s">
        <v>140</v>
      </c>
      <c r="B124">
        <v>8</v>
      </c>
      <c r="C124" t="s">
        <v>43</v>
      </c>
      <c r="D124" s="2">
        <f t="shared" si="2"/>
        <v>40197</v>
      </c>
      <c r="E124" t="str">
        <f t="shared" si="3"/>
        <v>Nieuw Elan</v>
      </c>
    </row>
    <row r="125" spans="1:5">
      <c r="A125" s="1" t="s">
        <v>141</v>
      </c>
      <c r="B125">
        <v>8</v>
      </c>
      <c r="C125" t="s">
        <v>43</v>
      </c>
      <c r="D125" s="2">
        <f t="shared" si="2"/>
        <v>40197</v>
      </c>
      <c r="E125" t="str">
        <f t="shared" si="3"/>
        <v>Nieuw Elan</v>
      </c>
    </row>
    <row r="126" spans="1:5">
      <c r="A126" s="1" t="s">
        <v>142</v>
      </c>
      <c r="B126">
        <v>9</v>
      </c>
      <c r="C126" t="s">
        <v>30</v>
      </c>
      <c r="D126" s="2">
        <f t="shared" si="2"/>
        <v>40197</v>
      </c>
      <c r="E126" t="str">
        <f t="shared" si="3"/>
        <v>PvdA</v>
      </c>
    </row>
    <row r="127" spans="1:5">
      <c r="A127" s="1" t="s">
        <v>143</v>
      </c>
      <c r="B127">
        <v>8</v>
      </c>
      <c r="C127" t="s">
        <v>43</v>
      </c>
      <c r="D127" s="2">
        <f t="shared" si="2"/>
        <v>40197</v>
      </c>
      <c r="E127" t="str">
        <f t="shared" si="3"/>
        <v>Nieuw Elan</v>
      </c>
    </row>
    <row r="128" spans="1:5">
      <c r="A128" s="1" t="s">
        <v>144</v>
      </c>
      <c r="B128">
        <v>11</v>
      </c>
      <c r="C128" t="s">
        <v>6</v>
      </c>
      <c r="D128" s="2">
        <f t="shared" si="2"/>
        <v>40197</v>
      </c>
      <c r="E128" t="str">
        <f t="shared" si="3"/>
        <v>Trots op Nederland</v>
      </c>
    </row>
    <row r="129" spans="1:5">
      <c r="A129" s="1" t="s">
        <v>145</v>
      </c>
      <c r="B129">
        <v>5</v>
      </c>
      <c r="C129" t="s">
        <v>8</v>
      </c>
      <c r="D129" s="2">
        <f t="shared" si="2"/>
        <v>40197</v>
      </c>
      <c r="E129" t="str">
        <f t="shared" si="3"/>
        <v>D66</v>
      </c>
    </row>
    <row r="130" spans="1:5">
      <c r="A130" s="1" t="s">
        <v>146</v>
      </c>
      <c r="B130">
        <v>13</v>
      </c>
      <c r="C130" t="s">
        <v>28</v>
      </c>
      <c r="D130" s="2">
        <f t="shared" si="2"/>
        <v>40197</v>
      </c>
      <c r="E130" t="str">
        <f t="shared" si="3"/>
        <v>Ik mag niet stemmen</v>
      </c>
    </row>
    <row r="131" spans="1:5">
      <c r="A131" s="1" t="s">
        <v>147</v>
      </c>
      <c r="B131">
        <v>8</v>
      </c>
      <c r="C131" t="s">
        <v>43</v>
      </c>
      <c r="D131" s="2">
        <f t="shared" ref="D131:D194" si="4">DATE(RIGHT(LEFT(A131,10),4),LEFT(A131,2),RIGHT(LEFT(A131,5),2))</f>
        <v>40197</v>
      </c>
      <c r="E131" t="str">
        <f t="shared" ref="E131:E194" si="5">C131</f>
        <v>Nieuw Elan</v>
      </c>
    </row>
    <row r="132" spans="1:5">
      <c r="A132" s="1" t="s">
        <v>148</v>
      </c>
      <c r="B132">
        <v>8</v>
      </c>
      <c r="C132" t="s">
        <v>43</v>
      </c>
      <c r="D132" s="2">
        <f t="shared" si="4"/>
        <v>40197</v>
      </c>
      <c r="E132" t="str">
        <f t="shared" si="5"/>
        <v>Nieuw Elan</v>
      </c>
    </row>
    <row r="133" spans="1:5">
      <c r="A133" s="1" t="s">
        <v>149</v>
      </c>
      <c r="B133">
        <v>8</v>
      </c>
      <c r="C133" t="s">
        <v>43</v>
      </c>
      <c r="D133" s="2">
        <f t="shared" si="4"/>
        <v>40197</v>
      </c>
      <c r="E133" t="str">
        <f t="shared" si="5"/>
        <v>Nieuw Elan</v>
      </c>
    </row>
    <row r="134" spans="1:5">
      <c r="A134" s="1" t="s">
        <v>150</v>
      </c>
      <c r="B134">
        <v>8</v>
      </c>
      <c r="C134" t="s">
        <v>43</v>
      </c>
      <c r="D134" s="2">
        <f t="shared" si="4"/>
        <v>40197</v>
      </c>
      <c r="E134" t="str">
        <f t="shared" si="5"/>
        <v>Nieuw Elan</v>
      </c>
    </row>
    <row r="135" spans="1:5">
      <c r="A135" s="1" t="s">
        <v>151</v>
      </c>
      <c r="B135">
        <v>1</v>
      </c>
      <c r="C135" t="s">
        <v>18</v>
      </c>
      <c r="D135" s="2">
        <f t="shared" si="4"/>
        <v>40197</v>
      </c>
      <c r="E135" t="str">
        <f t="shared" si="5"/>
        <v>Alphen Eén</v>
      </c>
    </row>
    <row r="136" spans="1:5">
      <c r="A136" s="1" t="s">
        <v>152</v>
      </c>
      <c r="B136">
        <v>12</v>
      </c>
      <c r="C136" t="s">
        <v>48</v>
      </c>
      <c r="D136" s="2">
        <f t="shared" si="4"/>
        <v>40197</v>
      </c>
      <c r="E136" t="str">
        <f t="shared" si="5"/>
        <v>VVD</v>
      </c>
    </row>
    <row r="137" spans="1:5">
      <c r="A137" s="1" t="s">
        <v>153</v>
      </c>
      <c r="B137">
        <v>8</v>
      </c>
      <c r="C137" t="s">
        <v>43</v>
      </c>
      <c r="D137" s="2">
        <f t="shared" si="4"/>
        <v>40197</v>
      </c>
      <c r="E137" t="str">
        <f t="shared" si="5"/>
        <v>Nieuw Elan</v>
      </c>
    </row>
    <row r="138" spans="1:5">
      <c r="A138" s="1" t="s">
        <v>154</v>
      </c>
      <c r="B138">
        <v>11</v>
      </c>
      <c r="C138" t="s">
        <v>6</v>
      </c>
      <c r="D138" s="2">
        <f t="shared" si="4"/>
        <v>40197</v>
      </c>
      <c r="E138" t="str">
        <f t="shared" si="5"/>
        <v>Trots op Nederland</v>
      </c>
    </row>
    <row r="139" spans="1:5">
      <c r="A139" s="1" t="s">
        <v>155</v>
      </c>
      <c r="B139">
        <v>4</v>
      </c>
      <c r="C139" t="s">
        <v>12</v>
      </c>
      <c r="D139" s="2">
        <f t="shared" si="4"/>
        <v>40197</v>
      </c>
      <c r="E139" t="str">
        <f t="shared" si="5"/>
        <v>ChristenUnie</v>
      </c>
    </row>
    <row r="140" spans="1:5">
      <c r="A140" s="1" t="s">
        <v>156</v>
      </c>
      <c r="B140">
        <v>8</v>
      </c>
      <c r="C140" t="s">
        <v>43</v>
      </c>
      <c r="D140" s="2">
        <f t="shared" si="4"/>
        <v>40197</v>
      </c>
      <c r="E140" t="str">
        <f t="shared" si="5"/>
        <v>Nieuw Elan</v>
      </c>
    </row>
    <row r="141" spans="1:5">
      <c r="A141" s="1" t="s">
        <v>157</v>
      </c>
      <c r="B141">
        <v>8</v>
      </c>
      <c r="C141" t="s">
        <v>43</v>
      </c>
      <c r="D141" s="2">
        <f t="shared" si="4"/>
        <v>40197</v>
      </c>
      <c r="E141" t="str">
        <f t="shared" si="5"/>
        <v>Nieuw Elan</v>
      </c>
    </row>
    <row r="142" spans="1:5">
      <c r="A142" s="1" t="s">
        <v>158</v>
      </c>
      <c r="B142">
        <v>8</v>
      </c>
      <c r="C142" t="s">
        <v>43</v>
      </c>
      <c r="D142" s="2">
        <f t="shared" si="4"/>
        <v>40198</v>
      </c>
      <c r="E142" t="str">
        <f t="shared" si="5"/>
        <v>Nieuw Elan</v>
      </c>
    </row>
    <row r="143" spans="1:5">
      <c r="A143" s="1" t="s">
        <v>159</v>
      </c>
      <c r="B143">
        <v>8</v>
      </c>
      <c r="C143" t="s">
        <v>43</v>
      </c>
      <c r="D143" s="2">
        <f t="shared" si="4"/>
        <v>40198</v>
      </c>
      <c r="E143" t="str">
        <f t="shared" si="5"/>
        <v>Nieuw Elan</v>
      </c>
    </row>
    <row r="144" spans="1:5">
      <c r="A144" s="1" t="s">
        <v>160</v>
      </c>
      <c r="B144">
        <v>8</v>
      </c>
      <c r="C144" t="s">
        <v>43</v>
      </c>
      <c r="D144" s="2">
        <f t="shared" si="4"/>
        <v>40198</v>
      </c>
      <c r="E144" t="str">
        <f t="shared" si="5"/>
        <v>Nieuw Elan</v>
      </c>
    </row>
    <row r="145" spans="1:5">
      <c r="A145" s="1" t="s">
        <v>161</v>
      </c>
      <c r="B145">
        <v>8</v>
      </c>
      <c r="C145" t="s">
        <v>43</v>
      </c>
      <c r="D145" s="2">
        <f t="shared" si="4"/>
        <v>40198</v>
      </c>
      <c r="E145" t="str">
        <f t="shared" si="5"/>
        <v>Nieuw Elan</v>
      </c>
    </row>
    <row r="146" spans="1:5">
      <c r="A146" s="1" t="s">
        <v>162</v>
      </c>
      <c r="B146">
        <v>12</v>
      </c>
      <c r="C146" t="s">
        <v>48</v>
      </c>
      <c r="D146" s="2">
        <f t="shared" si="4"/>
        <v>40198</v>
      </c>
      <c r="E146" t="str">
        <f t="shared" si="5"/>
        <v>VVD</v>
      </c>
    </row>
    <row r="147" spans="1:5">
      <c r="A147" s="1" t="s">
        <v>163</v>
      </c>
      <c r="B147">
        <v>6</v>
      </c>
      <c r="C147" t="s">
        <v>78</v>
      </c>
      <c r="D147" s="2">
        <f t="shared" si="4"/>
        <v>40198</v>
      </c>
      <c r="E147" t="str">
        <f t="shared" si="5"/>
        <v>GroenLinks</v>
      </c>
    </row>
    <row r="148" spans="1:5">
      <c r="A148" s="1" t="s">
        <v>164</v>
      </c>
      <c r="B148">
        <v>8</v>
      </c>
      <c r="C148" t="s">
        <v>43</v>
      </c>
      <c r="D148" s="2">
        <f t="shared" si="4"/>
        <v>40198</v>
      </c>
      <c r="E148" t="str">
        <f t="shared" si="5"/>
        <v>Nieuw Elan</v>
      </c>
    </row>
    <row r="149" spans="1:5">
      <c r="A149" s="1" t="s">
        <v>165</v>
      </c>
      <c r="B149">
        <v>2</v>
      </c>
      <c r="C149" t="s">
        <v>66</v>
      </c>
      <c r="D149" s="2">
        <f t="shared" si="4"/>
        <v>40198</v>
      </c>
      <c r="E149" t="str">
        <f t="shared" si="5"/>
        <v>Beter Alphen</v>
      </c>
    </row>
    <row r="150" spans="1:5">
      <c r="A150" s="1" t="s">
        <v>166</v>
      </c>
      <c r="B150">
        <v>8</v>
      </c>
      <c r="C150" t="s">
        <v>43</v>
      </c>
      <c r="D150" s="2">
        <f t="shared" si="4"/>
        <v>40198</v>
      </c>
      <c r="E150" t="str">
        <f t="shared" si="5"/>
        <v>Nieuw Elan</v>
      </c>
    </row>
    <row r="151" spans="1:5">
      <c r="A151" s="1" t="s">
        <v>167</v>
      </c>
      <c r="B151">
        <v>13</v>
      </c>
      <c r="C151" t="s">
        <v>28</v>
      </c>
      <c r="D151" s="2">
        <f t="shared" si="4"/>
        <v>40198</v>
      </c>
      <c r="E151" t="str">
        <f t="shared" si="5"/>
        <v>Ik mag niet stemmen</v>
      </c>
    </row>
    <row r="152" spans="1:5">
      <c r="A152" s="1" t="s">
        <v>168</v>
      </c>
      <c r="B152">
        <v>8</v>
      </c>
      <c r="C152" t="s">
        <v>43</v>
      </c>
      <c r="D152" s="2">
        <f t="shared" si="4"/>
        <v>40198</v>
      </c>
      <c r="E152" t="str">
        <f t="shared" si="5"/>
        <v>Nieuw Elan</v>
      </c>
    </row>
    <row r="153" spans="1:5">
      <c r="A153" s="1" t="s">
        <v>169</v>
      </c>
      <c r="B153">
        <v>3</v>
      </c>
      <c r="C153" t="s">
        <v>53</v>
      </c>
      <c r="D153" s="2">
        <f t="shared" si="4"/>
        <v>40198</v>
      </c>
      <c r="E153" t="str">
        <f t="shared" si="5"/>
        <v>CDA</v>
      </c>
    </row>
    <row r="154" spans="1:5">
      <c r="A154" s="1" t="s">
        <v>170</v>
      </c>
      <c r="B154">
        <v>8</v>
      </c>
      <c r="C154" t="s">
        <v>43</v>
      </c>
      <c r="D154" s="2">
        <f t="shared" si="4"/>
        <v>40198</v>
      </c>
      <c r="E154" t="str">
        <f t="shared" si="5"/>
        <v>Nieuw Elan</v>
      </c>
    </row>
    <row r="155" spans="1:5">
      <c r="A155" s="1" t="s">
        <v>171</v>
      </c>
      <c r="B155">
        <v>6</v>
      </c>
      <c r="C155" t="s">
        <v>78</v>
      </c>
      <c r="D155" s="2">
        <f t="shared" si="4"/>
        <v>40198</v>
      </c>
      <c r="E155" t="str">
        <f t="shared" si="5"/>
        <v>GroenLinks</v>
      </c>
    </row>
    <row r="156" spans="1:5">
      <c r="A156" s="1" t="s">
        <v>172</v>
      </c>
      <c r="B156">
        <v>8</v>
      </c>
      <c r="C156" t="s">
        <v>43</v>
      </c>
      <c r="D156" s="2">
        <f t="shared" si="4"/>
        <v>40198</v>
      </c>
      <c r="E156" t="str">
        <f t="shared" si="5"/>
        <v>Nieuw Elan</v>
      </c>
    </row>
    <row r="157" spans="1:5">
      <c r="A157" s="1" t="s">
        <v>173</v>
      </c>
      <c r="B157">
        <v>6</v>
      </c>
      <c r="C157" t="s">
        <v>78</v>
      </c>
      <c r="D157" s="2">
        <f t="shared" si="4"/>
        <v>40198</v>
      </c>
      <c r="E157" t="str">
        <f t="shared" si="5"/>
        <v>GroenLinks</v>
      </c>
    </row>
    <row r="158" spans="1:5">
      <c r="A158" s="1" t="s">
        <v>174</v>
      </c>
      <c r="B158">
        <v>10</v>
      </c>
      <c r="C158" t="s">
        <v>10</v>
      </c>
      <c r="D158" s="2">
        <f t="shared" si="4"/>
        <v>40198</v>
      </c>
      <c r="E158" t="str">
        <f t="shared" si="5"/>
        <v>SP</v>
      </c>
    </row>
    <row r="159" spans="1:5">
      <c r="A159" s="1" t="s">
        <v>175</v>
      </c>
      <c r="B159">
        <v>6</v>
      </c>
      <c r="C159" t="s">
        <v>78</v>
      </c>
      <c r="D159" s="2">
        <f t="shared" si="4"/>
        <v>40198</v>
      </c>
      <c r="E159" t="str">
        <f t="shared" si="5"/>
        <v>GroenLinks</v>
      </c>
    </row>
    <row r="160" spans="1:5">
      <c r="A160" s="1" t="s">
        <v>176</v>
      </c>
      <c r="B160">
        <v>6</v>
      </c>
      <c r="C160" t="s">
        <v>78</v>
      </c>
      <c r="D160" s="2">
        <f t="shared" si="4"/>
        <v>40198</v>
      </c>
      <c r="E160" t="str">
        <f t="shared" si="5"/>
        <v>GroenLinks</v>
      </c>
    </row>
    <row r="161" spans="1:5">
      <c r="A161" s="1" t="s">
        <v>176</v>
      </c>
      <c r="B161">
        <v>8</v>
      </c>
      <c r="C161" t="s">
        <v>43</v>
      </c>
      <c r="D161" s="2">
        <f t="shared" si="4"/>
        <v>40198</v>
      </c>
      <c r="E161" t="str">
        <f t="shared" si="5"/>
        <v>Nieuw Elan</v>
      </c>
    </row>
    <row r="162" spans="1:5">
      <c r="A162" s="1" t="s">
        <v>177</v>
      </c>
      <c r="B162">
        <v>10</v>
      </c>
      <c r="C162" t="s">
        <v>10</v>
      </c>
      <c r="D162" s="2">
        <f t="shared" si="4"/>
        <v>40198</v>
      </c>
      <c r="E162" t="str">
        <f t="shared" si="5"/>
        <v>SP</v>
      </c>
    </row>
    <row r="163" spans="1:5">
      <c r="A163" s="1" t="s">
        <v>178</v>
      </c>
      <c r="B163">
        <v>11</v>
      </c>
      <c r="C163" t="s">
        <v>6</v>
      </c>
      <c r="D163" s="2">
        <f t="shared" si="4"/>
        <v>40198</v>
      </c>
      <c r="E163" t="str">
        <f t="shared" si="5"/>
        <v>Trots op Nederland</v>
      </c>
    </row>
    <row r="164" spans="1:5">
      <c r="A164" s="1" t="s">
        <v>179</v>
      </c>
      <c r="B164">
        <v>8</v>
      </c>
      <c r="C164" t="s">
        <v>43</v>
      </c>
      <c r="D164" s="2">
        <f t="shared" si="4"/>
        <v>40198</v>
      </c>
      <c r="E164" t="str">
        <f t="shared" si="5"/>
        <v>Nieuw Elan</v>
      </c>
    </row>
    <row r="165" spans="1:5">
      <c r="A165" s="1" t="s">
        <v>180</v>
      </c>
      <c r="B165">
        <v>6</v>
      </c>
      <c r="C165" t="s">
        <v>78</v>
      </c>
      <c r="D165" s="2">
        <f t="shared" si="4"/>
        <v>40198</v>
      </c>
      <c r="E165" t="str">
        <f t="shared" si="5"/>
        <v>GroenLinks</v>
      </c>
    </row>
    <row r="166" spans="1:5">
      <c r="A166" s="1" t="s">
        <v>181</v>
      </c>
      <c r="B166">
        <v>3</v>
      </c>
      <c r="C166" t="s">
        <v>53</v>
      </c>
      <c r="D166" s="2">
        <f t="shared" si="4"/>
        <v>40199</v>
      </c>
      <c r="E166" t="str">
        <f t="shared" si="5"/>
        <v>CDA</v>
      </c>
    </row>
    <row r="167" spans="1:5">
      <c r="A167" s="1" t="s">
        <v>182</v>
      </c>
      <c r="B167">
        <v>8</v>
      </c>
      <c r="C167" t="s">
        <v>43</v>
      </c>
      <c r="D167" s="2">
        <f t="shared" si="4"/>
        <v>40199</v>
      </c>
      <c r="E167" t="str">
        <f t="shared" si="5"/>
        <v>Nieuw Elan</v>
      </c>
    </row>
    <row r="168" spans="1:5">
      <c r="A168" s="1" t="s">
        <v>183</v>
      </c>
      <c r="B168">
        <v>12</v>
      </c>
      <c r="C168" t="s">
        <v>48</v>
      </c>
      <c r="D168" s="2">
        <f t="shared" si="4"/>
        <v>40199</v>
      </c>
      <c r="E168" t="str">
        <f t="shared" si="5"/>
        <v>VVD</v>
      </c>
    </row>
    <row r="169" spans="1:5">
      <c r="A169" s="1" t="s">
        <v>184</v>
      </c>
      <c r="B169">
        <v>6</v>
      </c>
      <c r="C169" t="s">
        <v>78</v>
      </c>
      <c r="D169" s="2">
        <f t="shared" si="4"/>
        <v>40199</v>
      </c>
      <c r="E169" t="str">
        <f t="shared" si="5"/>
        <v>GroenLinks</v>
      </c>
    </row>
    <row r="170" spans="1:5">
      <c r="A170" s="1" t="s">
        <v>185</v>
      </c>
      <c r="B170">
        <v>8</v>
      </c>
      <c r="C170" t="s">
        <v>43</v>
      </c>
      <c r="D170" s="2">
        <f t="shared" si="4"/>
        <v>40199</v>
      </c>
      <c r="E170" t="str">
        <f t="shared" si="5"/>
        <v>Nieuw Elan</v>
      </c>
    </row>
    <row r="171" spans="1:5">
      <c r="A171" s="1" t="s">
        <v>186</v>
      </c>
      <c r="B171">
        <v>8</v>
      </c>
      <c r="C171" t="s">
        <v>43</v>
      </c>
      <c r="D171" s="2">
        <f t="shared" si="4"/>
        <v>40199</v>
      </c>
      <c r="E171" t="str">
        <f t="shared" si="5"/>
        <v>Nieuw Elan</v>
      </c>
    </row>
    <row r="172" spans="1:5">
      <c r="A172" s="1" t="s">
        <v>187</v>
      </c>
      <c r="B172">
        <v>12</v>
      </c>
      <c r="C172" t="s">
        <v>48</v>
      </c>
      <c r="D172" s="2">
        <f t="shared" si="4"/>
        <v>40199</v>
      </c>
      <c r="E172" t="str">
        <f t="shared" si="5"/>
        <v>VVD</v>
      </c>
    </row>
    <row r="173" spans="1:5">
      <c r="A173" s="1" t="s">
        <v>188</v>
      </c>
      <c r="B173">
        <v>6</v>
      </c>
      <c r="C173" t="s">
        <v>78</v>
      </c>
      <c r="D173" s="2">
        <f t="shared" si="4"/>
        <v>40199</v>
      </c>
      <c r="E173" t="str">
        <f t="shared" si="5"/>
        <v>GroenLinks</v>
      </c>
    </row>
    <row r="174" spans="1:5">
      <c r="A174" s="1" t="s">
        <v>189</v>
      </c>
      <c r="B174">
        <v>6</v>
      </c>
      <c r="C174" t="s">
        <v>78</v>
      </c>
      <c r="D174" s="2">
        <f t="shared" si="4"/>
        <v>40199</v>
      </c>
      <c r="E174" t="str">
        <f t="shared" si="5"/>
        <v>GroenLinks</v>
      </c>
    </row>
    <row r="175" spans="1:5">
      <c r="A175" s="1" t="s">
        <v>190</v>
      </c>
      <c r="B175">
        <v>5</v>
      </c>
      <c r="C175" t="s">
        <v>8</v>
      </c>
      <c r="D175" s="2">
        <f t="shared" si="4"/>
        <v>40199</v>
      </c>
      <c r="E175" t="str">
        <f t="shared" si="5"/>
        <v>D66</v>
      </c>
    </row>
    <row r="176" spans="1:5">
      <c r="A176" s="1" t="s">
        <v>191</v>
      </c>
      <c r="B176">
        <v>11</v>
      </c>
      <c r="C176" t="s">
        <v>6</v>
      </c>
      <c r="D176" s="2">
        <f t="shared" si="4"/>
        <v>40199</v>
      </c>
      <c r="E176" t="str">
        <f t="shared" si="5"/>
        <v>Trots op Nederland</v>
      </c>
    </row>
    <row r="177" spans="1:5">
      <c r="A177" s="1" t="s">
        <v>192</v>
      </c>
      <c r="B177">
        <v>3</v>
      </c>
      <c r="C177" t="s">
        <v>53</v>
      </c>
      <c r="D177" s="2">
        <f t="shared" si="4"/>
        <v>40199</v>
      </c>
      <c r="E177" t="str">
        <f t="shared" si="5"/>
        <v>CDA</v>
      </c>
    </row>
    <row r="178" spans="1:5">
      <c r="A178" s="1" t="s">
        <v>193</v>
      </c>
      <c r="B178">
        <v>6</v>
      </c>
      <c r="C178" t="s">
        <v>78</v>
      </c>
      <c r="D178" s="2">
        <f t="shared" si="4"/>
        <v>40199</v>
      </c>
      <c r="E178" t="str">
        <f t="shared" si="5"/>
        <v>GroenLinks</v>
      </c>
    </row>
    <row r="179" spans="1:5">
      <c r="A179" s="1" t="s">
        <v>194</v>
      </c>
      <c r="B179">
        <v>12</v>
      </c>
      <c r="C179" t="s">
        <v>48</v>
      </c>
      <c r="D179" s="2">
        <f t="shared" si="4"/>
        <v>40200</v>
      </c>
      <c r="E179" t="str">
        <f t="shared" si="5"/>
        <v>VVD</v>
      </c>
    </row>
    <row r="180" spans="1:5">
      <c r="A180" s="1" t="s">
        <v>195</v>
      </c>
      <c r="B180">
        <v>5</v>
      </c>
      <c r="C180" t="s">
        <v>8</v>
      </c>
      <c r="D180" s="2">
        <f t="shared" si="4"/>
        <v>40200</v>
      </c>
      <c r="E180" t="str">
        <f t="shared" si="5"/>
        <v>D66</v>
      </c>
    </row>
    <row r="181" spans="1:5">
      <c r="A181" s="1" t="s">
        <v>196</v>
      </c>
      <c r="B181">
        <v>6</v>
      </c>
      <c r="C181" t="s">
        <v>78</v>
      </c>
      <c r="D181" s="2">
        <f t="shared" si="4"/>
        <v>40200</v>
      </c>
      <c r="E181" t="str">
        <f t="shared" si="5"/>
        <v>GroenLinks</v>
      </c>
    </row>
    <row r="182" spans="1:5">
      <c r="A182" s="1" t="s">
        <v>197</v>
      </c>
      <c r="B182">
        <v>6</v>
      </c>
      <c r="C182" t="s">
        <v>78</v>
      </c>
      <c r="D182" s="2">
        <f t="shared" si="4"/>
        <v>40200</v>
      </c>
      <c r="E182" t="str">
        <f t="shared" si="5"/>
        <v>GroenLinks</v>
      </c>
    </row>
    <row r="183" spans="1:5">
      <c r="A183" s="1" t="s">
        <v>198</v>
      </c>
      <c r="B183">
        <v>8</v>
      </c>
      <c r="C183" t="s">
        <v>43</v>
      </c>
      <c r="D183" s="2">
        <f t="shared" si="4"/>
        <v>40200</v>
      </c>
      <c r="E183" t="str">
        <f t="shared" si="5"/>
        <v>Nieuw Elan</v>
      </c>
    </row>
    <row r="184" spans="1:5">
      <c r="A184" s="1" t="s">
        <v>199</v>
      </c>
      <c r="B184">
        <v>8</v>
      </c>
      <c r="C184" t="s">
        <v>43</v>
      </c>
      <c r="D184" s="2">
        <f t="shared" si="4"/>
        <v>40200</v>
      </c>
      <c r="E184" t="str">
        <f t="shared" si="5"/>
        <v>Nieuw Elan</v>
      </c>
    </row>
    <row r="185" spans="1:5">
      <c r="A185" s="1" t="s">
        <v>200</v>
      </c>
      <c r="B185">
        <v>8</v>
      </c>
      <c r="C185" t="s">
        <v>43</v>
      </c>
      <c r="D185" s="2">
        <f t="shared" si="4"/>
        <v>40200</v>
      </c>
      <c r="E185" t="str">
        <f t="shared" si="5"/>
        <v>Nieuw Elan</v>
      </c>
    </row>
    <row r="186" spans="1:5">
      <c r="A186" s="1" t="s">
        <v>201</v>
      </c>
      <c r="B186">
        <v>11</v>
      </c>
      <c r="C186" t="s">
        <v>6</v>
      </c>
      <c r="D186" s="2">
        <f t="shared" si="4"/>
        <v>40200</v>
      </c>
      <c r="E186" t="str">
        <f t="shared" si="5"/>
        <v>Trots op Nederland</v>
      </c>
    </row>
    <row r="187" spans="1:5">
      <c r="A187" s="1" t="s">
        <v>202</v>
      </c>
      <c r="B187">
        <v>11</v>
      </c>
      <c r="C187" t="s">
        <v>6</v>
      </c>
      <c r="D187" s="2">
        <f t="shared" si="4"/>
        <v>40200</v>
      </c>
      <c r="E187" t="str">
        <f t="shared" si="5"/>
        <v>Trots op Nederland</v>
      </c>
    </row>
    <row r="188" spans="1:5">
      <c r="A188" s="1" t="s">
        <v>203</v>
      </c>
      <c r="B188">
        <v>11</v>
      </c>
      <c r="C188" t="s">
        <v>6</v>
      </c>
      <c r="D188" s="2">
        <f t="shared" si="4"/>
        <v>40200</v>
      </c>
      <c r="E188" t="str">
        <f t="shared" si="5"/>
        <v>Trots op Nederland</v>
      </c>
    </row>
    <row r="189" spans="1:5">
      <c r="A189" s="1" t="s">
        <v>204</v>
      </c>
      <c r="B189">
        <v>11</v>
      </c>
      <c r="C189" t="s">
        <v>6</v>
      </c>
      <c r="D189" s="2">
        <f t="shared" si="4"/>
        <v>40200</v>
      </c>
      <c r="E189" t="str">
        <f t="shared" si="5"/>
        <v>Trots op Nederland</v>
      </c>
    </row>
    <row r="190" spans="1:5">
      <c r="A190" s="1" t="s">
        <v>205</v>
      </c>
      <c r="B190">
        <v>12</v>
      </c>
      <c r="C190" t="s">
        <v>48</v>
      </c>
      <c r="D190" s="2">
        <f t="shared" si="4"/>
        <v>40200</v>
      </c>
      <c r="E190" t="str">
        <f t="shared" si="5"/>
        <v>VVD</v>
      </c>
    </row>
    <row r="191" spans="1:5">
      <c r="A191" s="1" t="s">
        <v>206</v>
      </c>
      <c r="B191">
        <v>8</v>
      </c>
      <c r="C191" t="s">
        <v>43</v>
      </c>
      <c r="D191" s="2">
        <f t="shared" si="4"/>
        <v>40200</v>
      </c>
      <c r="E191" t="str">
        <f t="shared" si="5"/>
        <v>Nieuw Elan</v>
      </c>
    </row>
    <row r="192" spans="1:5">
      <c r="A192" s="1" t="s">
        <v>207</v>
      </c>
      <c r="B192">
        <v>4</v>
      </c>
      <c r="C192" t="s">
        <v>12</v>
      </c>
      <c r="D192" s="2">
        <f t="shared" si="4"/>
        <v>40200</v>
      </c>
      <c r="E192" t="str">
        <f t="shared" si="5"/>
        <v>ChristenUnie</v>
      </c>
    </row>
    <row r="193" spans="1:5">
      <c r="A193" s="1" t="s">
        <v>208</v>
      </c>
      <c r="B193">
        <v>12</v>
      </c>
      <c r="C193" t="s">
        <v>48</v>
      </c>
      <c r="D193" s="2">
        <f t="shared" si="4"/>
        <v>40200</v>
      </c>
      <c r="E193" t="str">
        <f t="shared" si="5"/>
        <v>VVD</v>
      </c>
    </row>
    <row r="194" spans="1:5">
      <c r="A194" s="1" t="s">
        <v>209</v>
      </c>
      <c r="B194">
        <v>1</v>
      </c>
      <c r="C194" t="s">
        <v>18</v>
      </c>
      <c r="D194" s="2">
        <f t="shared" si="4"/>
        <v>40200</v>
      </c>
      <c r="E194" t="str">
        <f t="shared" si="5"/>
        <v>Alphen Eén</v>
      </c>
    </row>
    <row r="195" spans="1:5">
      <c r="A195" s="1" t="s">
        <v>210</v>
      </c>
      <c r="B195">
        <v>1</v>
      </c>
      <c r="C195" t="s">
        <v>18</v>
      </c>
      <c r="D195" s="2">
        <f t="shared" ref="D195:D258" si="6">DATE(RIGHT(LEFT(A195,10),4),LEFT(A195,2),RIGHT(LEFT(A195,5),2))</f>
        <v>40201</v>
      </c>
      <c r="E195" t="str">
        <f t="shared" ref="E195:E258" si="7">C195</f>
        <v>Alphen Eén</v>
      </c>
    </row>
    <row r="196" spans="1:5">
      <c r="A196" s="1" t="s">
        <v>211</v>
      </c>
      <c r="B196">
        <v>8</v>
      </c>
      <c r="C196" t="s">
        <v>43</v>
      </c>
      <c r="D196" s="2">
        <f t="shared" si="6"/>
        <v>40201</v>
      </c>
      <c r="E196" t="str">
        <f t="shared" si="7"/>
        <v>Nieuw Elan</v>
      </c>
    </row>
    <row r="197" spans="1:5">
      <c r="A197" s="1" t="s">
        <v>212</v>
      </c>
      <c r="B197">
        <v>1</v>
      </c>
      <c r="C197" t="s">
        <v>18</v>
      </c>
      <c r="D197" s="2">
        <f t="shared" si="6"/>
        <v>40201</v>
      </c>
      <c r="E197" t="str">
        <f t="shared" si="7"/>
        <v>Alphen Eén</v>
      </c>
    </row>
    <row r="198" spans="1:5">
      <c r="A198" s="1" t="s">
        <v>213</v>
      </c>
      <c r="B198">
        <v>14</v>
      </c>
      <c r="C198" t="s">
        <v>21</v>
      </c>
      <c r="D198" s="2">
        <f t="shared" si="6"/>
        <v>40201</v>
      </c>
      <c r="E198" t="str">
        <f t="shared" si="7"/>
        <v>Ik ga niet stemmen</v>
      </c>
    </row>
    <row r="199" spans="1:5">
      <c r="A199" s="1" t="s">
        <v>214</v>
      </c>
      <c r="B199">
        <v>1</v>
      </c>
      <c r="C199" t="s">
        <v>18</v>
      </c>
      <c r="D199" s="2">
        <f t="shared" si="6"/>
        <v>40201</v>
      </c>
      <c r="E199" t="str">
        <f t="shared" si="7"/>
        <v>Alphen Eén</v>
      </c>
    </row>
    <row r="200" spans="1:5">
      <c r="A200" s="1" t="s">
        <v>215</v>
      </c>
      <c r="B200">
        <v>11</v>
      </c>
      <c r="C200" t="s">
        <v>6</v>
      </c>
      <c r="D200" s="2">
        <f t="shared" si="6"/>
        <v>40201</v>
      </c>
      <c r="E200" t="str">
        <f t="shared" si="7"/>
        <v>Trots op Nederland</v>
      </c>
    </row>
    <row r="201" spans="1:5">
      <c r="A201" s="1" t="s">
        <v>216</v>
      </c>
      <c r="B201">
        <v>14</v>
      </c>
      <c r="C201" t="s">
        <v>21</v>
      </c>
      <c r="D201" s="2">
        <f t="shared" si="6"/>
        <v>40201</v>
      </c>
      <c r="E201" t="str">
        <f t="shared" si="7"/>
        <v>Ik ga niet stemmen</v>
      </c>
    </row>
    <row r="202" spans="1:5">
      <c r="A202" s="1" t="s">
        <v>217</v>
      </c>
      <c r="B202">
        <v>1</v>
      </c>
      <c r="C202" t="s">
        <v>18</v>
      </c>
      <c r="D202" s="2">
        <f t="shared" si="6"/>
        <v>40201</v>
      </c>
      <c r="E202" t="str">
        <f t="shared" si="7"/>
        <v>Alphen Eén</v>
      </c>
    </row>
    <row r="203" spans="1:5">
      <c r="A203" s="1" t="s">
        <v>218</v>
      </c>
      <c r="B203">
        <v>11</v>
      </c>
      <c r="C203" t="s">
        <v>6</v>
      </c>
      <c r="D203" s="2">
        <f t="shared" si="6"/>
        <v>40201</v>
      </c>
      <c r="E203" t="str">
        <f t="shared" si="7"/>
        <v>Trots op Nederland</v>
      </c>
    </row>
    <row r="204" spans="1:5">
      <c r="A204" s="1" t="s">
        <v>219</v>
      </c>
      <c r="B204">
        <v>12</v>
      </c>
      <c r="C204" t="s">
        <v>48</v>
      </c>
      <c r="D204" s="2">
        <f t="shared" si="6"/>
        <v>40201</v>
      </c>
      <c r="E204" t="str">
        <f t="shared" si="7"/>
        <v>VVD</v>
      </c>
    </row>
    <row r="205" spans="1:5">
      <c r="A205" s="1" t="s">
        <v>220</v>
      </c>
      <c r="B205">
        <v>13</v>
      </c>
      <c r="C205" t="s">
        <v>28</v>
      </c>
      <c r="D205" s="2">
        <f t="shared" si="6"/>
        <v>40201</v>
      </c>
      <c r="E205" t="str">
        <f t="shared" si="7"/>
        <v>Ik mag niet stemmen</v>
      </c>
    </row>
    <row r="206" spans="1:5">
      <c r="A206" s="1" t="s">
        <v>221</v>
      </c>
      <c r="B206">
        <v>6</v>
      </c>
      <c r="C206" t="s">
        <v>78</v>
      </c>
      <c r="D206" s="2">
        <f t="shared" si="6"/>
        <v>40201</v>
      </c>
      <c r="E206" t="str">
        <f t="shared" si="7"/>
        <v>GroenLinks</v>
      </c>
    </row>
    <row r="207" spans="1:5">
      <c r="A207" s="1" t="s">
        <v>222</v>
      </c>
      <c r="B207">
        <v>12</v>
      </c>
      <c r="C207" t="s">
        <v>48</v>
      </c>
      <c r="D207" s="2">
        <f t="shared" si="6"/>
        <v>40201</v>
      </c>
      <c r="E207" t="str">
        <f t="shared" si="7"/>
        <v>VVD</v>
      </c>
    </row>
    <row r="208" spans="1:5">
      <c r="A208" s="1" t="s">
        <v>223</v>
      </c>
      <c r="B208">
        <v>3</v>
      </c>
      <c r="C208" t="s">
        <v>53</v>
      </c>
      <c r="D208" s="2">
        <f t="shared" si="6"/>
        <v>40201</v>
      </c>
      <c r="E208" t="str">
        <f t="shared" si="7"/>
        <v>CDA</v>
      </c>
    </row>
    <row r="209" spans="1:5">
      <c r="A209" s="1" t="s">
        <v>224</v>
      </c>
      <c r="B209">
        <v>12</v>
      </c>
      <c r="C209" t="s">
        <v>48</v>
      </c>
      <c r="D209" s="2">
        <f t="shared" si="6"/>
        <v>40201</v>
      </c>
      <c r="E209" t="str">
        <f t="shared" si="7"/>
        <v>VVD</v>
      </c>
    </row>
    <row r="210" spans="1:5">
      <c r="A210" s="1" t="s">
        <v>225</v>
      </c>
      <c r="B210">
        <v>12</v>
      </c>
      <c r="C210" t="s">
        <v>48</v>
      </c>
      <c r="D210" s="2">
        <f t="shared" si="6"/>
        <v>40201</v>
      </c>
      <c r="E210" t="str">
        <f t="shared" si="7"/>
        <v>VVD</v>
      </c>
    </row>
    <row r="211" spans="1:5">
      <c r="A211" s="1" t="s">
        <v>226</v>
      </c>
      <c r="B211">
        <v>12</v>
      </c>
      <c r="C211" t="s">
        <v>48</v>
      </c>
      <c r="D211" s="2">
        <f t="shared" si="6"/>
        <v>40201</v>
      </c>
      <c r="E211" t="str">
        <f t="shared" si="7"/>
        <v>VVD</v>
      </c>
    </row>
    <row r="212" spans="1:5">
      <c r="A212" s="1" t="s">
        <v>227</v>
      </c>
      <c r="B212">
        <v>12</v>
      </c>
      <c r="C212" t="s">
        <v>48</v>
      </c>
      <c r="D212" s="2">
        <f t="shared" si="6"/>
        <v>40201</v>
      </c>
      <c r="E212" t="str">
        <f t="shared" si="7"/>
        <v>VVD</v>
      </c>
    </row>
    <row r="213" spans="1:5">
      <c r="A213" s="1" t="s">
        <v>228</v>
      </c>
      <c r="B213">
        <v>12</v>
      </c>
      <c r="C213" t="s">
        <v>48</v>
      </c>
      <c r="D213" s="2">
        <f t="shared" si="6"/>
        <v>40201</v>
      </c>
      <c r="E213" t="str">
        <f t="shared" si="7"/>
        <v>VVD</v>
      </c>
    </row>
    <row r="214" spans="1:5">
      <c r="A214" s="1" t="s">
        <v>229</v>
      </c>
      <c r="B214">
        <v>12</v>
      </c>
      <c r="C214" t="s">
        <v>48</v>
      </c>
      <c r="D214" s="2">
        <f t="shared" si="6"/>
        <v>40202</v>
      </c>
      <c r="E214" t="str">
        <f t="shared" si="7"/>
        <v>VVD</v>
      </c>
    </row>
    <row r="215" spans="1:5">
      <c r="A215" s="1" t="s">
        <v>230</v>
      </c>
      <c r="B215">
        <v>8</v>
      </c>
      <c r="C215" t="s">
        <v>43</v>
      </c>
      <c r="D215" s="2">
        <f t="shared" si="6"/>
        <v>40202</v>
      </c>
      <c r="E215" t="str">
        <f t="shared" si="7"/>
        <v>Nieuw Elan</v>
      </c>
    </row>
    <row r="216" spans="1:5">
      <c r="A216" s="1" t="s">
        <v>231</v>
      </c>
      <c r="B216">
        <v>8</v>
      </c>
      <c r="C216" t="s">
        <v>43</v>
      </c>
      <c r="D216" s="2">
        <f t="shared" si="6"/>
        <v>40202</v>
      </c>
      <c r="E216" t="str">
        <f t="shared" si="7"/>
        <v>Nieuw Elan</v>
      </c>
    </row>
    <row r="217" spans="1:5">
      <c r="A217" s="1" t="s">
        <v>232</v>
      </c>
      <c r="B217">
        <v>12</v>
      </c>
      <c r="C217" t="s">
        <v>48</v>
      </c>
      <c r="D217" s="2">
        <f t="shared" si="6"/>
        <v>40202</v>
      </c>
      <c r="E217" t="str">
        <f t="shared" si="7"/>
        <v>VVD</v>
      </c>
    </row>
    <row r="218" spans="1:5">
      <c r="A218" s="1" t="s">
        <v>233</v>
      </c>
      <c r="B218">
        <v>12</v>
      </c>
      <c r="C218" t="s">
        <v>48</v>
      </c>
      <c r="D218" s="2">
        <f t="shared" si="6"/>
        <v>40202</v>
      </c>
      <c r="E218" t="str">
        <f t="shared" si="7"/>
        <v>VVD</v>
      </c>
    </row>
    <row r="219" spans="1:5">
      <c r="A219" s="1" t="s">
        <v>234</v>
      </c>
      <c r="B219">
        <v>8</v>
      </c>
      <c r="C219" t="s">
        <v>43</v>
      </c>
      <c r="D219" s="2">
        <f t="shared" si="6"/>
        <v>40202</v>
      </c>
      <c r="E219" t="str">
        <f t="shared" si="7"/>
        <v>Nieuw Elan</v>
      </c>
    </row>
    <row r="220" spans="1:5">
      <c r="A220" s="1" t="s">
        <v>234</v>
      </c>
      <c r="B220">
        <v>8</v>
      </c>
      <c r="C220" t="s">
        <v>43</v>
      </c>
      <c r="D220" s="2">
        <f t="shared" si="6"/>
        <v>40202</v>
      </c>
      <c r="E220" t="str">
        <f t="shared" si="7"/>
        <v>Nieuw Elan</v>
      </c>
    </row>
    <row r="221" spans="1:5">
      <c r="A221" s="1" t="s">
        <v>235</v>
      </c>
      <c r="B221">
        <v>2</v>
      </c>
      <c r="C221" t="s">
        <v>66</v>
      </c>
      <c r="D221" s="2">
        <f t="shared" si="6"/>
        <v>40202</v>
      </c>
      <c r="E221" t="str">
        <f t="shared" si="7"/>
        <v>Beter Alphen</v>
      </c>
    </row>
    <row r="222" spans="1:5">
      <c r="A222" s="1" t="s">
        <v>236</v>
      </c>
      <c r="B222">
        <v>4</v>
      </c>
      <c r="C222" t="s">
        <v>12</v>
      </c>
      <c r="D222" s="2">
        <f t="shared" si="6"/>
        <v>40202</v>
      </c>
      <c r="E222" t="str">
        <f t="shared" si="7"/>
        <v>ChristenUnie</v>
      </c>
    </row>
    <row r="223" spans="1:5">
      <c r="A223" s="1" t="s">
        <v>237</v>
      </c>
      <c r="B223">
        <v>6</v>
      </c>
      <c r="C223" t="s">
        <v>78</v>
      </c>
      <c r="D223" s="2">
        <f t="shared" si="6"/>
        <v>40202</v>
      </c>
      <c r="E223" t="str">
        <f t="shared" si="7"/>
        <v>GroenLinks</v>
      </c>
    </row>
    <row r="224" spans="1:5">
      <c r="A224" s="1" t="s">
        <v>238</v>
      </c>
      <c r="B224">
        <v>8</v>
      </c>
      <c r="C224" t="s">
        <v>43</v>
      </c>
      <c r="D224" s="2">
        <f t="shared" si="6"/>
        <v>40202</v>
      </c>
      <c r="E224" t="str">
        <f t="shared" si="7"/>
        <v>Nieuw Elan</v>
      </c>
    </row>
    <row r="225" spans="1:5">
      <c r="A225" s="1" t="s">
        <v>239</v>
      </c>
      <c r="B225">
        <v>5</v>
      </c>
      <c r="C225" t="s">
        <v>8</v>
      </c>
      <c r="D225" s="2">
        <f t="shared" si="6"/>
        <v>40202</v>
      </c>
      <c r="E225" t="str">
        <f t="shared" si="7"/>
        <v>D66</v>
      </c>
    </row>
    <row r="226" spans="1:5">
      <c r="A226" s="1" t="s">
        <v>240</v>
      </c>
      <c r="B226">
        <v>6</v>
      </c>
      <c r="C226" t="s">
        <v>78</v>
      </c>
      <c r="D226" s="2">
        <f t="shared" si="6"/>
        <v>40202</v>
      </c>
      <c r="E226" t="str">
        <f t="shared" si="7"/>
        <v>GroenLinks</v>
      </c>
    </row>
    <row r="227" spans="1:5">
      <c r="A227" s="1" t="s">
        <v>241</v>
      </c>
      <c r="B227">
        <v>8</v>
      </c>
      <c r="C227" t="s">
        <v>43</v>
      </c>
      <c r="D227" s="2">
        <f t="shared" si="6"/>
        <v>40202</v>
      </c>
      <c r="E227" t="str">
        <f t="shared" si="7"/>
        <v>Nieuw Elan</v>
      </c>
    </row>
    <row r="228" spans="1:5">
      <c r="A228" s="1" t="s">
        <v>242</v>
      </c>
      <c r="B228">
        <v>5</v>
      </c>
      <c r="C228" t="s">
        <v>8</v>
      </c>
      <c r="D228" s="2">
        <f t="shared" si="6"/>
        <v>40202</v>
      </c>
      <c r="E228" t="str">
        <f t="shared" si="7"/>
        <v>D66</v>
      </c>
    </row>
    <row r="229" spans="1:5">
      <c r="A229" s="1" t="s">
        <v>243</v>
      </c>
      <c r="B229">
        <v>8</v>
      </c>
      <c r="C229" t="s">
        <v>43</v>
      </c>
      <c r="D229" s="2">
        <f t="shared" si="6"/>
        <v>40202</v>
      </c>
      <c r="E229" t="str">
        <f t="shared" si="7"/>
        <v>Nieuw Elan</v>
      </c>
    </row>
    <row r="230" spans="1:5">
      <c r="A230" s="1" t="s">
        <v>244</v>
      </c>
      <c r="B230">
        <v>1</v>
      </c>
      <c r="C230" t="s">
        <v>18</v>
      </c>
      <c r="D230" s="2">
        <f t="shared" si="6"/>
        <v>40202</v>
      </c>
      <c r="E230" t="str">
        <f t="shared" si="7"/>
        <v>Alphen Eén</v>
      </c>
    </row>
    <row r="231" spans="1:5">
      <c r="A231" s="1" t="s">
        <v>245</v>
      </c>
      <c r="B231">
        <v>12</v>
      </c>
      <c r="C231" t="s">
        <v>48</v>
      </c>
      <c r="D231" s="2">
        <f t="shared" si="6"/>
        <v>40202</v>
      </c>
      <c r="E231" t="str">
        <f t="shared" si="7"/>
        <v>VVD</v>
      </c>
    </row>
    <row r="232" spans="1:5">
      <c r="A232" s="1" t="s">
        <v>246</v>
      </c>
      <c r="B232">
        <v>3</v>
      </c>
      <c r="C232" t="s">
        <v>53</v>
      </c>
      <c r="D232" s="2">
        <f t="shared" si="6"/>
        <v>40202</v>
      </c>
      <c r="E232" t="str">
        <f t="shared" si="7"/>
        <v>CDA</v>
      </c>
    </row>
    <row r="233" spans="1:5">
      <c r="A233" s="1" t="s">
        <v>247</v>
      </c>
      <c r="B233">
        <v>8</v>
      </c>
      <c r="C233" t="s">
        <v>43</v>
      </c>
      <c r="D233" s="2">
        <f t="shared" si="6"/>
        <v>40203</v>
      </c>
      <c r="E233" t="str">
        <f t="shared" si="7"/>
        <v>Nieuw Elan</v>
      </c>
    </row>
    <row r="234" spans="1:5">
      <c r="A234" s="1" t="s">
        <v>248</v>
      </c>
      <c r="B234">
        <v>4</v>
      </c>
      <c r="C234" t="s">
        <v>12</v>
      </c>
      <c r="D234" s="2">
        <f t="shared" si="6"/>
        <v>40203</v>
      </c>
      <c r="E234" t="str">
        <f t="shared" si="7"/>
        <v>ChristenUnie</v>
      </c>
    </row>
    <row r="235" spans="1:5">
      <c r="A235" s="1" t="s">
        <v>249</v>
      </c>
      <c r="B235">
        <v>12</v>
      </c>
      <c r="C235" t="s">
        <v>48</v>
      </c>
      <c r="D235" s="2">
        <f t="shared" si="6"/>
        <v>40203</v>
      </c>
      <c r="E235" t="str">
        <f t="shared" si="7"/>
        <v>VVD</v>
      </c>
    </row>
    <row r="236" spans="1:5">
      <c r="A236" s="1" t="s">
        <v>250</v>
      </c>
      <c r="B236">
        <v>12</v>
      </c>
      <c r="C236" t="s">
        <v>48</v>
      </c>
      <c r="D236" s="2">
        <f t="shared" si="6"/>
        <v>40203</v>
      </c>
      <c r="E236" t="str">
        <f t="shared" si="7"/>
        <v>VVD</v>
      </c>
    </row>
    <row r="237" spans="1:5">
      <c r="A237" s="1" t="s">
        <v>251</v>
      </c>
      <c r="B237">
        <v>8</v>
      </c>
      <c r="C237" t="s">
        <v>43</v>
      </c>
      <c r="D237" s="2">
        <f t="shared" si="6"/>
        <v>40203</v>
      </c>
      <c r="E237" t="str">
        <f t="shared" si="7"/>
        <v>Nieuw Elan</v>
      </c>
    </row>
    <row r="238" spans="1:5">
      <c r="A238" s="1" t="s">
        <v>252</v>
      </c>
      <c r="B238">
        <v>9</v>
      </c>
      <c r="C238" t="s">
        <v>30</v>
      </c>
      <c r="D238" s="2">
        <f t="shared" si="6"/>
        <v>40203</v>
      </c>
      <c r="E238" t="str">
        <f t="shared" si="7"/>
        <v>PvdA</v>
      </c>
    </row>
    <row r="239" spans="1:5">
      <c r="A239" s="1" t="s">
        <v>253</v>
      </c>
      <c r="B239">
        <v>8</v>
      </c>
      <c r="C239" t="s">
        <v>43</v>
      </c>
      <c r="D239" s="2">
        <f t="shared" si="6"/>
        <v>40203</v>
      </c>
      <c r="E239" t="str">
        <f t="shared" si="7"/>
        <v>Nieuw Elan</v>
      </c>
    </row>
    <row r="240" spans="1:5">
      <c r="A240" s="1" t="s">
        <v>254</v>
      </c>
      <c r="B240">
        <v>12</v>
      </c>
      <c r="C240" t="s">
        <v>48</v>
      </c>
      <c r="D240" s="2">
        <f t="shared" si="6"/>
        <v>40203</v>
      </c>
      <c r="E240" t="str">
        <f t="shared" si="7"/>
        <v>VVD</v>
      </c>
    </row>
    <row r="241" spans="1:5">
      <c r="A241" s="1" t="s">
        <v>255</v>
      </c>
      <c r="B241">
        <v>8</v>
      </c>
      <c r="C241" t="s">
        <v>43</v>
      </c>
      <c r="D241" s="2">
        <f t="shared" si="6"/>
        <v>40203</v>
      </c>
      <c r="E241" t="str">
        <f t="shared" si="7"/>
        <v>Nieuw Elan</v>
      </c>
    </row>
    <row r="242" spans="1:5">
      <c r="A242" s="1" t="s">
        <v>256</v>
      </c>
      <c r="B242">
        <v>8</v>
      </c>
      <c r="C242" t="s">
        <v>43</v>
      </c>
      <c r="D242" s="2">
        <f t="shared" si="6"/>
        <v>40203</v>
      </c>
      <c r="E242" t="str">
        <f t="shared" si="7"/>
        <v>Nieuw Elan</v>
      </c>
    </row>
    <row r="243" spans="1:5">
      <c r="A243" s="1" t="s">
        <v>257</v>
      </c>
      <c r="B243">
        <v>5</v>
      </c>
      <c r="C243" t="s">
        <v>8</v>
      </c>
      <c r="D243" s="2">
        <f t="shared" si="6"/>
        <v>40203</v>
      </c>
      <c r="E243" t="str">
        <f t="shared" si="7"/>
        <v>D66</v>
      </c>
    </row>
    <row r="244" spans="1:5">
      <c r="A244" s="1" t="s">
        <v>258</v>
      </c>
      <c r="B244">
        <v>12</v>
      </c>
      <c r="C244" t="s">
        <v>48</v>
      </c>
      <c r="D244" s="2">
        <f t="shared" si="6"/>
        <v>40203</v>
      </c>
      <c r="E244" t="str">
        <f t="shared" si="7"/>
        <v>VVD</v>
      </c>
    </row>
    <row r="245" spans="1:5">
      <c r="A245" s="1" t="s">
        <v>259</v>
      </c>
      <c r="B245">
        <v>8</v>
      </c>
      <c r="C245" t="s">
        <v>43</v>
      </c>
      <c r="D245" s="2">
        <f t="shared" si="6"/>
        <v>40203</v>
      </c>
      <c r="E245" t="str">
        <f t="shared" si="7"/>
        <v>Nieuw Elan</v>
      </c>
    </row>
    <row r="246" spans="1:5">
      <c r="A246" s="1" t="s">
        <v>260</v>
      </c>
      <c r="B246">
        <v>8</v>
      </c>
      <c r="C246" t="s">
        <v>43</v>
      </c>
      <c r="D246" s="2">
        <f t="shared" si="6"/>
        <v>40203</v>
      </c>
      <c r="E246" t="str">
        <f t="shared" si="7"/>
        <v>Nieuw Elan</v>
      </c>
    </row>
    <row r="247" spans="1:5">
      <c r="A247" s="1" t="s">
        <v>261</v>
      </c>
      <c r="B247">
        <v>8</v>
      </c>
      <c r="C247" t="s">
        <v>43</v>
      </c>
      <c r="D247" s="2">
        <f t="shared" si="6"/>
        <v>40203</v>
      </c>
      <c r="E247" t="str">
        <f t="shared" si="7"/>
        <v>Nieuw Elan</v>
      </c>
    </row>
    <row r="248" spans="1:5">
      <c r="A248" s="1" t="s">
        <v>262</v>
      </c>
      <c r="B248">
        <v>11</v>
      </c>
      <c r="C248" t="s">
        <v>6</v>
      </c>
      <c r="D248" s="2">
        <f t="shared" si="6"/>
        <v>40203</v>
      </c>
      <c r="E248" t="str">
        <f t="shared" si="7"/>
        <v>Trots op Nederland</v>
      </c>
    </row>
    <row r="249" spans="1:5">
      <c r="A249" s="1" t="s">
        <v>263</v>
      </c>
      <c r="B249">
        <v>12</v>
      </c>
      <c r="C249" t="s">
        <v>48</v>
      </c>
      <c r="D249" s="2">
        <f t="shared" si="6"/>
        <v>40203</v>
      </c>
      <c r="E249" t="str">
        <f t="shared" si="7"/>
        <v>VVD</v>
      </c>
    </row>
    <row r="250" spans="1:5">
      <c r="A250" s="1" t="s">
        <v>264</v>
      </c>
      <c r="B250">
        <v>11</v>
      </c>
      <c r="C250" t="s">
        <v>6</v>
      </c>
      <c r="D250" s="2">
        <f t="shared" si="6"/>
        <v>40203</v>
      </c>
      <c r="E250" t="str">
        <f t="shared" si="7"/>
        <v>Trots op Nederland</v>
      </c>
    </row>
    <row r="251" spans="1:5">
      <c r="A251" s="1" t="s">
        <v>265</v>
      </c>
      <c r="B251">
        <v>5</v>
      </c>
      <c r="C251" t="s">
        <v>8</v>
      </c>
      <c r="D251" s="2">
        <f t="shared" si="6"/>
        <v>40203</v>
      </c>
      <c r="E251" t="str">
        <f t="shared" si="7"/>
        <v>D66</v>
      </c>
    </row>
    <row r="252" spans="1:5">
      <c r="A252" s="1" t="s">
        <v>266</v>
      </c>
      <c r="B252">
        <v>11</v>
      </c>
      <c r="C252" t="s">
        <v>6</v>
      </c>
      <c r="D252" s="2">
        <f t="shared" si="6"/>
        <v>40203</v>
      </c>
      <c r="E252" t="str">
        <f t="shared" si="7"/>
        <v>Trots op Nederland</v>
      </c>
    </row>
    <row r="253" spans="1:5">
      <c r="A253" s="1" t="s">
        <v>267</v>
      </c>
      <c r="B253">
        <v>15</v>
      </c>
      <c r="C253" t="s">
        <v>40</v>
      </c>
      <c r="D253" s="2">
        <f t="shared" si="6"/>
        <v>40203</v>
      </c>
      <c r="E253" t="str">
        <f t="shared" si="7"/>
        <v>Ik stem niet in Alphen a/d Rijn</v>
      </c>
    </row>
    <row r="254" spans="1:5">
      <c r="A254" s="1" t="s">
        <v>267</v>
      </c>
      <c r="B254">
        <v>5</v>
      </c>
      <c r="C254" t="s">
        <v>8</v>
      </c>
      <c r="D254" s="2">
        <f t="shared" si="6"/>
        <v>40203</v>
      </c>
      <c r="E254" t="str">
        <f t="shared" si="7"/>
        <v>D66</v>
      </c>
    </row>
    <row r="255" spans="1:5">
      <c r="A255" s="1" t="s">
        <v>268</v>
      </c>
      <c r="B255">
        <v>10</v>
      </c>
      <c r="C255" t="s">
        <v>10</v>
      </c>
      <c r="D255" s="2">
        <f t="shared" si="6"/>
        <v>40203</v>
      </c>
      <c r="E255" t="str">
        <f t="shared" si="7"/>
        <v>SP</v>
      </c>
    </row>
    <row r="256" spans="1:5">
      <c r="A256" s="1" t="s">
        <v>269</v>
      </c>
      <c r="B256">
        <v>8</v>
      </c>
      <c r="C256" t="s">
        <v>43</v>
      </c>
      <c r="D256" s="2">
        <f t="shared" si="6"/>
        <v>40203</v>
      </c>
      <c r="E256" t="str">
        <f t="shared" si="7"/>
        <v>Nieuw Elan</v>
      </c>
    </row>
    <row r="257" spans="1:5">
      <c r="A257" s="1" t="s">
        <v>270</v>
      </c>
      <c r="B257">
        <v>11</v>
      </c>
      <c r="C257" t="s">
        <v>6</v>
      </c>
      <c r="D257" s="2">
        <f t="shared" si="6"/>
        <v>40203</v>
      </c>
      <c r="E257" t="str">
        <f t="shared" si="7"/>
        <v>Trots op Nederland</v>
      </c>
    </row>
    <row r="258" spans="1:5">
      <c r="A258" s="1" t="s">
        <v>271</v>
      </c>
      <c r="B258">
        <v>8</v>
      </c>
      <c r="C258" t="s">
        <v>43</v>
      </c>
      <c r="D258" s="2">
        <f t="shared" si="6"/>
        <v>40203</v>
      </c>
      <c r="E258" t="str">
        <f t="shared" si="7"/>
        <v>Nieuw Elan</v>
      </c>
    </row>
    <row r="259" spans="1:5">
      <c r="A259" s="1" t="s">
        <v>272</v>
      </c>
      <c r="B259">
        <v>14</v>
      </c>
      <c r="C259" t="s">
        <v>21</v>
      </c>
      <c r="D259" s="2">
        <f t="shared" ref="D259:D322" si="8">DATE(RIGHT(LEFT(A259,10),4),LEFT(A259,2),RIGHT(LEFT(A259,5),2))</f>
        <v>40203</v>
      </c>
      <c r="E259" t="str">
        <f t="shared" ref="E259:E322" si="9">C259</f>
        <v>Ik ga niet stemmen</v>
      </c>
    </row>
    <row r="260" spans="1:5">
      <c r="A260" s="1" t="s">
        <v>273</v>
      </c>
      <c r="B260">
        <v>8</v>
      </c>
      <c r="C260" t="s">
        <v>43</v>
      </c>
      <c r="D260" s="2">
        <f t="shared" si="8"/>
        <v>40203</v>
      </c>
      <c r="E260" t="str">
        <f t="shared" si="9"/>
        <v>Nieuw Elan</v>
      </c>
    </row>
    <row r="261" spans="1:5">
      <c r="A261" s="1" t="s">
        <v>274</v>
      </c>
      <c r="B261">
        <v>14</v>
      </c>
      <c r="C261" t="s">
        <v>21</v>
      </c>
      <c r="D261" s="2">
        <f t="shared" si="8"/>
        <v>40203</v>
      </c>
      <c r="E261" t="str">
        <f t="shared" si="9"/>
        <v>Ik ga niet stemmen</v>
      </c>
    </row>
    <row r="262" spans="1:5">
      <c r="A262" s="1" t="s">
        <v>275</v>
      </c>
      <c r="B262">
        <v>8</v>
      </c>
      <c r="C262" t="s">
        <v>43</v>
      </c>
      <c r="D262" s="2">
        <f t="shared" si="8"/>
        <v>40203</v>
      </c>
      <c r="E262" t="str">
        <f t="shared" si="9"/>
        <v>Nieuw Elan</v>
      </c>
    </row>
    <row r="263" spans="1:5">
      <c r="A263" s="1" t="s">
        <v>276</v>
      </c>
      <c r="B263">
        <v>5</v>
      </c>
      <c r="C263" t="s">
        <v>8</v>
      </c>
      <c r="D263" s="2">
        <f t="shared" si="8"/>
        <v>40204</v>
      </c>
      <c r="E263" t="str">
        <f t="shared" si="9"/>
        <v>D66</v>
      </c>
    </row>
    <row r="264" spans="1:5">
      <c r="A264" s="1" t="s">
        <v>277</v>
      </c>
      <c r="B264">
        <v>5</v>
      </c>
      <c r="C264" t="s">
        <v>8</v>
      </c>
      <c r="D264" s="2">
        <f t="shared" si="8"/>
        <v>40204</v>
      </c>
      <c r="E264" t="str">
        <f t="shared" si="9"/>
        <v>D66</v>
      </c>
    </row>
    <row r="265" spans="1:5">
      <c r="A265" s="1" t="s">
        <v>278</v>
      </c>
      <c r="B265">
        <v>12</v>
      </c>
      <c r="C265" t="s">
        <v>48</v>
      </c>
      <c r="D265" s="2">
        <f t="shared" si="8"/>
        <v>40204</v>
      </c>
      <c r="E265" t="str">
        <f t="shared" si="9"/>
        <v>VVD</v>
      </c>
    </row>
    <row r="266" spans="1:5">
      <c r="A266" s="1" t="s">
        <v>279</v>
      </c>
      <c r="B266">
        <v>5</v>
      </c>
      <c r="C266" t="s">
        <v>8</v>
      </c>
      <c r="D266" s="2">
        <f t="shared" si="8"/>
        <v>40204</v>
      </c>
      <c r="E266" t="str">
        <f t="shared" si="9"/>
        <v>D66</v>
      </c>
    </row>
    <row r="267" spans="1:5">
      <c r="A267" s="1" t="s">
        <v>280</v>
      </c>
      <c r="B267">
        <v>1</v>
      </c>
      <c r="C267" t="s">
        <v>18</v>
      </c>
      <c r="D267" s="2">
        <f t="shared" si="8"/>
        <v>40204</v>
      </c>
      <c r="E267" t="str">
        <f t="shared" si="9"/>
        <v>Alphen Eén</v>
      </c>
    </row>
    <row r="268" spans="1:5">
      <c r="A268" s="1" t="s">
        <v>281</v>
      </c>
      <c r="B268">
        <v>12</v>
      </c>
      <c r="C268" t="s">
        <v>48</v>
      </c>
      <c r="D268" s="2">
        <f t="shared" si="8"/>
        <v>40204</v>
      </c>
      <c r="E268" t="str">
        <f t="shared" si="9"/>
        <v>VVD</v>
      </c>
    </row>
    <row r="269" spans="1:5">
      <c r="A269" s="1" t="s">
        <v>282</v>
      </c>
      <c r="B269">
        <v>14</v>
      </c>
      <c r="C269" t="s">
        <v>21</v>
      </c>
      <c r="D269" s="2">
        <f t="shared" si="8"/>
        <v>40204</v>
      </c>
      <c r="E269" t="str">
        <f t="shared" si="9"/>
        <v>Ik ga niet stemmen</v>
      </c>
    </row>
    <row r="270" spans="1:5">
      <c r="A270" s="1" t="s">
        <v>283</v>
      </c>
      <c r="B270">
        <v>1</v>
      </c>
      <c r="C270" t="s">
        <v>18</v>
      </c>
      <c r="D270" s="2">
        <f t="shared" si="8"/>
        <v>40204</v>
      </c>
      <c r="E270" t="str">
        <f t="shared" si="9"/>
        <v>Alphen Eén</v>
      </c>
    </row>
    <row r="271" spans="1:5">
      <c r="A271" s="1" t="s">
        <v>284</v>
      </c>
      <c r="B271">
        <v>8</v>
      </c>
      <c r="C271" t="s">
        <v>43</v>
      </c>
      <c r="D271" s="2">
        <f t="shared" si="8"/>
        <v>40204</v>
      </c>
      <c r="E271" t="str">
        <f t="shared" si="9"/>
        <v>Nieuw Elan</v>
      </c>
    </row>
    <row r="272" spans="1:5">
      <c r="A272" s="1" t="s">
        <v>285</v>
      </c>
      <c r="B272">
        <v>6</v>
      </c>
      <c r="C272" t="s">
        <v>78</v>
      </c>
      <c r="D272" s="2">
        <f t="shared" si="8"/>
        <v>40204</v>
      </c>
      <c r="E272" t="str">
        <f t="shared" si="9"/>
        <v>GroenLinks</v>
      </c>
    </row>
    <row r="273" spans="1:5">
      <c r="A273" s="1" t="s">
        <v>286</v>
      </c>
      <c r="B273">
        <v>8</v>
      </c>
      <c r="C273" t="s">
        <v>43</v>
      </c>
      <c r="D273" s="2">
        <f t="shared" si="8"/>
        <v>40204</v>
      </c>
      <c r="E273" t="str">
        <f t="shared" si="9"/>
        <v>Nieuw Elan</v>
      </c>
    </row>
    <row r="274" spans="1:5">
      <c r="A274" s="1" t="s">
        <v>287</v>
      </c>
      <c r="B274">
        <v>1</v>
      </c>
      <c r="C274" t="s">
        <v>18</v>
      </c>
      <c r="D274" s="2">
        <f t="shared" si="8"/>
        <v>40204</v>
      </c>
      <c r="E274" t="str">
        <f t="shared" si="9"/>
        <v>Alphen Eén</v>
      </c>
    </row>
    <row r="275" spans="1:5">
      <c r="A275" s="1" t="s">
        <v>288</v>
      </c>
      <c r="B275">
        <v>3</v>
      </c>
      <c r="C275" t="s">
        <v>53</v>
      </c>
      <c r="D275" s="2">
        <f t="shared" si="8"/>
        <v>40204</v>
      </c>
      <c r="E275" t="str">
        <f t="shared" si="9"/>
        <v>CDA</v>
      </c>
    </row>
    <row r="276" spans="1:5">
      <c r="A276" s="1" t="s">
        <v>289</v>
      </c>
      <c r="B276">
        <v>8</v>
      </c>
      <c r="C276" t="s">
        <v>43</v>
      </c>
      <c r="D276" s="2">
        <f t="shared" si="8"/>
        <v>40204</v>
      </c>
      <c r="E276" t="str">
        <f t="shared" si="9"/>
        <v>Nieuw Elan</v>
      </c>
    </row>
    <row r="277" spans="1:5">
      <c r="A277" s="1" t="s">
        <v>290</v>
      </c>
      <c r="B277">
        <v>9</v>
      </c>
      <c r="C277" t="s">
        <v>30</v>
      </c>
      <c r="D277" s="2">
        <f t="shared" si="8"/>
        <v>40205</v>
      </c>
      <c r="E277" t="str">
        <f t="shared" si="9"/>
        <v>PvdA</v>
      </c>
    </row>
    <row r="278" spans="1:5">
      <c r="A278" s="1" t="s">
        <v>291</v>
      </c>
      <c r="B278">
        <v>5</v>
      </c>
      <c r="C278" t="s">
        <v>8</v>
      </c>
      <c r="D278" s="2">
        <f t="shared" si="8"/>
        <v>40205</v>
      </c>
      <c r="E278" t="str">
        <f t="shared" si="9"/>
        <v>D66</v>
      </c>
    </row>
    <row r="279" spans="1:5">
      <c r="A279" s="1" t="s">
        <v>292</v>
      </c>
      <c r="B279">
        <v>6</v>
      </c>
      <c r="C279" t="s">
        <v>78</v>
      </c>
      <c r="D279" s="2">
        <f t="shared" si="8"/>
        <v>40205</v>
      </c>
      <c r="E279" t="str">
        <f t="shared" si="9"/>
        <v>GroenLinks</v>
      </c>
    </row>
    <row r="280" spans="1:5">
      <c r="A280" s="1" t="s">
        <v>293</v>
      </c>
      <c r="B280">
        <v>8</v>
      </c>
      <c r="C280" t="s">
        <v>43</v>
      </c>
      <c r="D280" s="2">
        <f t="shared" si="8"/>
        <v>40205</v>
      </c>
      <c r="E280" t="str">
        <f t="shared" si="9"/>
        <v>Nieuw Elan</v>
      </c>
    </row>
    <row r="281" spans="1:5">
      <c r="A281" s="1" t="s">
        <v>294</v>
      </c>
      <c r="B281">
        <v>15</v>
      </c>
      <c r="C281" t="s">
        <v>40</v>
      </c>
      <c r="D281" s="2">
        <f t="shared" si="8"/>
        <v>40205</v>
      </c>
      <c r="E281" t="str">
        <f t="shared" si="9"/>
        <v>Ik stem niet in Alphen a/d Rijn</v>
      </c>
    </row>
    <row r="282" spans="1:5">
      <c r="A282" s="1" t="s">
        <v>295</v>
      </c>
      <c r="B282">
        <v>3</v>
      </c>
      <c r="C282" t="s">
        <v>53</v>
      </c>
      <c r="D282" s="2">
        <f t="shared" si="8"/>
        <v>40205</v>
      </c>
      <c r="E282" t="str">
        <f t="shared" si="9"/>
        <v>CDA</v>
      </c>
    </row>
    <row r="283" spans="1:5">
      <c r="A283" s="1" t="s">
        <v>296</v>
      </c>
      <c r="B283">
        <v>11</v>
      </c>
      <c r="C283" t="s">
        <v>6</v>
      </c>
      <c r="D283" s="2">
        <f t="shared" si="8"/>
        <v>40205</v>
      </c>
      <c r="E283" t="str">
        <f t="shared" si="9"/>
        <v>Trots op Nederland</v>
      </c>
    </row>
    <row r="284" spans="1:5">
      <c r="A284" s="1" t="s">
        <v>297</v>
      </c>
      <c r="B284">
        <v>11</v>
      </c>
      <c r="C284" t="s">
        <v>6</v>
      </c>
      <c r="D284" s="2">
        <f t="shared" si="8"/>
        <v>40205</v>
      </c>
      <c r="E284" t="str">
        <f t="shared" si="9"/>
        <v>Trots op Nederland</v>
      </c>
    </row>
    <row r="285" spans="1:5">
      <c r="A285" s="1" t="s">
        <v>298</v>
      </c>
      <c r="B285">
        <v>12</v>
      </c>
      <c r="C285" t="s">
        <v>48</v>
      </c>
      <c r="D285" s="2">
        <f t="shared" si="8"/>
        <v>40205</v>
      </c>
      <c r="E285" t="str">
        <f t="shared" si="9"/>
        <v>VVD</v>
      </c>
    </row>
    <row r="286" spans="1:5">
      <c r="A286" s="1" t="s">
        <v>299</v>
      </c>
      <c r="B286">
        <v>13</v>
      </c>
      <c r="C286" t="s">
        <v>28</v>
      </c>
      <c r="D286" s="2">
        <f t="shared" si="8"/>
        <v>40205</v>
      </c>
      <c r="E286" t="str">
        <f t="shared" si="9"/>
        <v>Ik mag niet stemmen</v>
      </c>
    </row>
    <row r="287" spans="1:5">
      <c r="A287" s="1" t="s">
        <v>300</v>
      </c>
      <c r="B287">
        <v>7</v>
      </c>
      <c r="C287" t="s">
        <v>88</v>
      </c>
      <c r="D287" s="2">
        <f t="shared" si="8"/>
        <v>40205</v>
      </c>
      <c r="E287" t="str">
        <f t="shared" si="9"/>
        <v>Leefbaar Alphen</v>
      </c>
    </row>
    <row r="288" spans="1:5">
      <c r="A288" s="1" t="s">
        <v>301</v>
      </c>
      <c r="B288">
        <v>14</v>
      </c>
      <c r="C288" t="s">
        <v>21</v>
      </c>
      <c r="D288" s="2">
        <f t="shared" si="8"/>
        <v>40205</v>
      </c>
      <c r="E288" t="str">
        <f t="shared" si="9"/>
        <v>Ik ga niet stemmen</v>
      </c>
    </row>
    <row r="289" spans="1:5">
      <c r="A289" s="1" t="s">
        <v>302</v>
      </c>
      <c r="B289">
        <v>2</v>
      </c>
      <c r="C289" t="s">
        <v>66</v>
      </c>
      <c r="D289" s="2">
        <f t="shared" si="8"/>
        <v>40205</v>
      </c>
      <c r="E289" t="str">
        <f t="shared" si="9"/>
        <v>Beter Alphen</v>
      </c>
    </row>
    <row r="290" spans="1:5">
      <c r="A290" s="1" t="s">
        <v>303</v>
      </c>
      <c r="B290">
        <v>12</v>
      </c>
      <c r="C290" t="s">
        <v>48</v>
      </c>
      <c r="D290" s="2">
        <f t="shared" si="8"/>
        <v>40205</v>
      </c>
      <c r="E290" t="str">
        <f t="shared" si="9"/>
        <v>VVD</v>
      </c>
    </row>
    <row r="291" spans="1:5">
      <c r="A291" s="1" t="s">
        <v>304</v>
      </c>
      <c r="B291">
        <v>3</v>
      </c>
      <c r="C291" t="s">
        <v>53</v>
      </c>
      <c r="D291" s="2">
        <f t="shared" si="8"/>
        <v>40205</v>
      </c>
      <c r="E291" t="str">
        <f t="shared" si="9"/>
        <v>CDA</v>
      </c>
    </row>
    <row r="292" spans="1:5">
      <c r="A292" s="1" t="s">
        <v>305</v>
      </c>
      <c r="B292">
        <v>2</v>
      </c>
      <c r="C292" t="s">
        <v>66</v>
      </c>
      <c r="D292" s="2">
        <f t="shared" si="8"/>
        <v>40205</v>
      </c>
      <c r="E292" t="str">
        <f t="shared" si="9"/>
        <v>Beter Alphen</v>
      </c>
    </row>
    <row r="293" spans="1:5">
      <c r="A293" s="1" t="s">
        <v>306</v>
      </c>
      <c r="B293">
        <v>12</v>
      </c>
      <c r="C293" t="s">
        <v>48</v>
      </c>
      <c r="D293" s="2">
        <f t="shared" si="8"/>
        <v>40205</v>
      </c>
      <c r="E293" t="str">
        <f t="shared" si="9"/>
        <v>VVD</v>
      </c>
    </row>
    <row r="294" spans="1:5">
      <c r="A294" s="1" t="s">
        <v>307</v>
      </c>
      <c r="B294">
        <v>11</v>
      </c>
      <c r="C294" t="s">
        <v>6</v>
      </c>
      <c r="D294" s="2">
        <f t="shared" si="8"/>
        <v>40205</v>
      </c>
      <c r="E294" t="str">
        <f t="shared" si="9"/>
        <v>Trots op Nederland</v>
      </c>
    </row>
    <row r="295" spans="1:5">
      <c r="A295" s="1" t="s">
        <v>308</v>
      </c>
      <c r="B295">
        <v>3</v>
      </c>
      <c r="C295" t="s">
        <v>53</v>
      </c>
      <c r="D295" s="2">
        <f t="shared" si="8"/>
        <v>40205</v>
      </c>
      <c r="E295" t="str">
        <f t="shared" si="9"/>
        <v>CDA</v>
      </c>
    </row>
    <row r="296" spans="1:5">
      <c r="A296" s="1" t="s">
        <v>309</v>
      </c>
      <c r="B296">
        <v>11</v>
      </c>
      <c r="C296" t="s">
        <v>6</v>
      </c>
      <c r="D296" s="2">
        <f t="shared" si="8"/>
        <v>40205</v>
      </c>
      <c r="E296" t="str">
        <f t="shared" si="9"/>
        <v>Trots op Nederland</v>
      </c>
    </row>
    <row r="297" spans="1:5">
      <c r="A297" s="1" t="s">
        <v>310</v>
      </c>
      <c r="B297">
        <v>11</v>
      </c>
      <c r="C297" t="s">
        <v>6</v>
      </c>
      <c r="D297" s="2">
        <f t="shared" si="8"/>
        <v>40205</v>
      </c>
      <c r="E297" t="str">
        <f t="shared" si="9"/>
        <v>Trots op Nederland</v>
      </c>
    </row>
    <row r="298" spans="1:5">
      <c r="A298" s="1" t="s">
        <v>311</v>
      </c>
      <c r="B298">
        <v>9</v>
      </c>
      <c r="C298" t="s">
        <v>30</v>
      </c>
      <c r="D298" s="2">
        <f t="shared" si="8"/>
        <v>40205</v>
      </c>
      <c r="E298" t="str">
        <f t="shared" si="9"/>
        <v>PvdA</v>
      </c>
    </row>
    <row r="299" spans="1:5">
      <c r="A299" s="1" t="s">
        <v>312</v>
      </c>
      <c r="B299">
        <v>10</v>
      </c>
      <c r="C299" t="s">
        <v>10</v>
      </c>
      <c r="D299" s="2">
        <f t="shared" si="8"/>
        <v>40206</v>
      </c>
      <c r="E299" t="str">
        <f t="shared" si="9"/>
        <v>SP</v>
      </c>
    </row>
    <row r="300" spans="1:5">
      <c r="A300" s="1" t="s">
        <v>313</v>
      </c>
      <c r="B300">
        <v>10</v>
      </c>
      <c r="C300" t="s">
        <v>10</v>
      </c>
      <c r="D300" s="2">
        <f t="shared" si="8"/>
        <v>40206</v>
      </c>
      <c r="E300" t="str">
        <f t="shared" si="9"/>
        <v>SP</v>
      </c>
    </row>
    <row r="301" spans="1:5">
      <c r="A301" s="1" t="s">
        <v>314</v>
      </c>
      <c r="B301">
        <v>12</v>
      </c>
      <c r="C301" t="s">
        <v>48</v>
      </c>
      <c r="D301" s="2">
        <f t="shared" si="8"/>
        <v>40206</v>
      </c>
      <c r="E301" t="str">
        <f t="shared" si="9"/>
        <v>VVD</v>
      </c>
    </row>
    <row r="302" spans="1:5">
      <c r="A302" s="1" t="s">
        <v>315</v>
      </c>
      <c r="B302">
        <v>8</v>
      </c>
      <c r="C302" t="s">
        <v>43</v>
      </c>
      <c r="D302" s="2">
        <f t="shared" si="8"/>
        <v>40206</v>
      </c>
      <c r="E302" t="str">
        <f t="shared" si="9"/>
        <v>Nieuw Elan</v>
      </c>
    </row>
    <row r="303" spans="1:5">
      <c r="A303" s="1" t="s">
        <v>316</v>
      </c>
      <c r="B303">
        <v>8</v>
      </c>
      <c r="C303" t="s">
        <v>43</v>
      </c>
      <c r="D303" s="2">
        <f t="shared" si="8"/>
        <v>40206</v>
      </c>
      <c r="E303" t="str">
        <f t="shared" si="9"/>
        <v>Nieuw Elan</v>
      </c>
    </row>
    <row r="304" spans="1:5">
      <c r="A304" s="1" t="s">
        <v>317</v>
      </c>
      <c r="B304">
        <v>3</v>
      </c>
      <c r="C304" t="s">
        <v>53</v>
      </c>
      <c r="D304" s="2">
        <f t="shared" si="8"/>
        <v>40206</v>
      </c>
      <c r="E304" t="str">
        <f t="shared" si="9"/>
        <v>CDA</v>
      </c>
    </row>
    <row r="305" spans="1:5">
      <c r="A305" s="1" t="s">
        <v>318</v>
      </c>
      <c r="B305">
        <v>8</v>
      </c>
      <c r="C305" t="s">
        <v>43</v>
      </c>
      <c r="D305" s="2">
        <f t="shared" si="8"/>
        <v>40206</v>
      </c>
      <c r="E305" t="str">
        <f t="shared" si="9"/>
        <v>Nieuw Elan</v>
      </c>
    </row>
    <row r="306" spans="1:5">
      <c r="A306" s="1" t="s">
        <v>319</v>
      </c>
      <c r="B306">
        <v>8</v>
      </c>
      <c r="C306" t="s">
        <v>43</v>
      </c>
      <c r="D306" s="2">
        <f t="shared" si="8"/>
        <v>40206</v>
      </c>
      <c r="E306" t="str">
        <f t="shared" si="9"/>
        <v>Nieuw Elan</v>
      </c>
    </row>
    <row r="307" spans="1:5">
      <c r="A307" s="1" t="s">
        <v>320</v>
      </c>
      <c r="B307">
        <v>8</v>
      </c>
      <c r="C307" t="s">
        <v>43</v>
      </c>
      <c r="D307" s="2">
        <f t="shared" si="8"/>
        <v>40206</v>
      </c>
      <c r="E307" t="str">
        <f t="shared" si="9"/>
        <v>Nieuw Elan</v>
      </c>
    </row>
    <row r="308" spans="1:5">
      <c r="A308" s="1" t="s">
        <v>321</v>
      </c>
      <c r="B308">
        <v>2</v>
      </c>
      <c r="C308" t="s">
        <v>66</v>
      </c>
      <c r="D308" s="2">
        <f t="shared" si="8"/>
        <v>40206</v>
      </c>
      <c r="E308" t="str">
        <f t="shared" si="9"/>
        <v>Beter Alphen</v>
      </c>
    </row>
    <row r="309" spans="1:5">
      <c r="A309" s="1" t="s">
        <v>322</v>
      </c>
      <c r="B309">
        <v>2</v>
      </c>
      <c r="C309" t="s">
        <v>66</v>
      </c>
      <c r="D309" s="2">
        <f t="shared" si="8"/>
        <v>40206</v>
      </c>
      <c r="E309" t="str">
        <f t="shared" si="9"/>
        <v>Beter Alphen</v>
      </c>
    </row>
    <row r="310" spans="1:5">
      <c r="A310" s="1" t="s">
        <v>323</v>
      </c>
      <c r="B310">
        <v>8</v>
      </c>
      <c r="C310" t="s">
        <v>43</v>
      </c>
      <c r="D310" s="2">
        <f t="shared" si="8"/>
        <v>40206</v>
      </c>
      <c r="E310" t="str">
        <f t="shared" si="9"/>
        <v>Nieuw Elan</v>
      </c>
    </row>
    <row r="311" spans="1:5">
      <c r="A311" s="1" t="s">
        <v>324</v>
      </c>
      <c r="B311">
        <v>8</v>
      </c>
      <c r="C311" t="s">
        <v>43</v>
      </c>
      <c r="D311" s="2">
        <f t="shared" si="8"/>
        <v>40206</v>
      </c>
      <c r="E311" t="str">
        <f t="shared" si="9"/>
        <v>Nieuw Elan</v>
      </c>
    </row>
    <row r="312" spans="1:5">
      <c r="A312" s="1" t="s">
        <v>325</v>
      </c>
      <c r="B312">
        <v>8</v>
      </c>
      <c r="C312" t="s">
        <v>43</v>
      </c>
      <c r="D312" s="2">
        <f t="shared" si="8"/>
        <v>40206</v>
      </c>
      <c r="E312" t="str">
        <f t="shared" si="9"/>
        <v>Nieuw Elan</v>
      </c>
    </row>
    <row r="313" spans="1:5">
      <c r="A313" s="1" t="s">
        <v>326</v>
      </c>
      <c r="B313">
        <v>8</v>
      </c>
      <c r="C313" t="s">
        <v>43</v>
      </c>
      <c r="D313" s="2">
        <f t="shared" si="8"/>
        <v>40206</v>
      </c>
      <c r="E313" t="str">
        <f t="shared" si="9"/>
        <v>Nieuw Elan</v>
      </c>
    </row>
    <row r="314" spans="1:5">
      <c r="A314" s="1" t="s">
        <v>327</v>
      </c>
      <c r="B314">
        <v>8</v>
      </c>
      <c r="C314" t="s">
        <v>43</v>
      </c>
      <c r="D314" s="2">
        <f t="shared" si="8"/>
        <v>40206</v>
      </c>
      <c r="E314" t="str">
        <f t="shared" si="9"/>
        <v>Nieuw Elan</v>
      </c>
    </row>
    <row r="315" spans="1:5">
      <c r="A315" s="1" t="s">
        <v>327</v>
      </c>
      <c r="B315">
        <v>11</v>
      </c>
      <c r="C315" t="s">
        <v>6</v>
      </c>
      <c r="D315" s="2">
        <f t="shared" si="8"/>
        <v>40206</v>
      </c>
      <c r="E315" t="str">
        <f t="shared" si="9"/>
        <v>Trots op Nederland</v>
      </c>
    </row>
    <row r="316" spans="1:5">
      <c r="A316" s="1" t="s">
        <v>328</v>
      </c>
      <c r="B316">
        <v>5</v>
      </c>
      <c r="C316" t="s">
        <v>8</v>
      </c>
      <c r="D316" s="2">
        <f t="shared" si="8"/>
        <v>40206</v>
      </c>
      <c r="E316" t="str">
        <f t="shared" si="9"/>
        <v>D66</v>
      </c>
    </row>
    <row r="317" spans="1:5">
      <c r="A317" s="1" t="s">
        <v>329</v>
      </c>
      <c r="B317">
        <v>12</v>
      </c>
      <c r="C317" t="s">
        <v>48</v>
      </c>
      <c r="D317" s="2">
        <f t="shared" si="8"/>
        <v>40207</v>
      </c>
      <c r="E317" t="str">
        <f t="shared" si="9"/>
        <v>VVD</v>
      </c>
    </row>
    <row r="318" spans="1:5">
      <c r="A318" s="1" t="s">
        <v>330</v>
      </c>
      <c r="B318">
        <v>10</v>
      </c>
      <c r="C318" t="s">
        <v>10</v>
      </c>
      <c r="D318" s="2">
        <f t="shared" si="8"/>
        <v>40207</v>
      </c>
      <c r="E318" t="str">
        <f t="shared" si="9"/>
        <v>SP</v>
      </c>
    </row>
    <row r="319" spans="1:5">
      <c r="A319" s="1" t="s">
        <v>331</v>
      </c>
      <c r="B319">
        <v>7</v>
      </c>
      <c r="C319" t="s">
        <v>88</v>
      </c>
      <c r="D319" s="2">
        <f t="shared" si="8"/>
        <v>40207</v>
      </c>
      <c r="E319" t="str">
        <f t="shared" si="9"/>
        <v>Leefbaar Alphen</v>
      </c>
    </row>
    <row r="320" spans="1:5">
      <c r="A320" s="1" t="s">
        <v>332</v>
      </c>
      <c r="B320">
        <v>8</v>
      </c>
      <c r="C320" t="s">
        <v>43</v>
      </c>
      <c r="D320" s="2">
        <f t="shared" si="8"/>
        <v>40207</v>
      </c>
      <c r="E320" t="str">
        <f t="shared" si="9"/>
        <v>Nieuw Elan</v>
      </c>
    </row>
    <row r="321" spans="1:5">
      <c r="A321" s="1" t="s">
        <v>333</v>
      </c>
      <c r="B321">
        <v>11</v>
      </c>
      <c r="C321" t="s">
        <v>6</v>
      </c>
      <c r="D321" s="2">
        <f t="shared" si="8"/>
        <v>40207</v>
      </c>
      <c r="E321" t="str">
        <f t="shared" si="9"/>
        <v>Trots op Nederland</v>
      </c>
    </row>
    <row r="322" spans="1:5">
      <c r="A322" s="1" t="s">
        <v>334</v>
      </c>
      <c r="B322">
        <v>8</v>
      </c>
      <c r="C322" t="s">
        <v>43</v>
      </c>
      <c r="D322" s="2">
        <f t="shared" si="8"/>
        <v>40207</v>
      </c>
      <c r="E322" t="str">
        <f t="shared" si="9"/>
        <v>Nieuw Elan</v>
      </c>
    </row>
    <row r="323" spans="1:5">
      <c r="A323" s="1" t="s">
        <v>334</v>
      </c>
      <c r="B323">
        <v>8</v>
      </c>
      <c r="C323" t="s">
        <v>43</v>
      </c>
      <c r="D323" s="2">
        <f t="shared" ref="D323:D386" si="10">DATE(RIGHT(LEFT(A323,10),4),LEFT(A323,2),RIGHT(LEFT(A323,5),2))</f>
        <v>40207</v>
      </c>
      <c r="E323" t="str">
        <f t="shared" ref="E323:E386" si="11">C323</f>
        <v>Nieuw Elan</v>
      </c>
    </row>
    <row r="324" spans="1:5">
      <c r="A324" s="1" t="s">
        <v>335</v>
      </c>
      <c r="B324">
        <v>10</v>
      </c>
      <c r="C324" t="s">
        <v>10</v>
      </c>
      <c r="D324" s="2">
        <f t="shared" si="10"/>
        <v>40207</v>
      </c>
      <c r="E324" t="str">
        <f t="shared" si="11"/>
        <v>SP</v>
      </c>
    </row>
    <row r="325" spans="1:5">
      <c r="A325" s="1" t="s">
        <v>336</v>
      </c>
      <c r="B325">
        <v>4</v>
      </c>
      <c r="C325" t="s">
        <v>12</v>
      </c>
      <c r="D325" s="2">
        <f t="shared" si="10"/>
        <v>40207</v>
      </c>
      <c r="E325" t="str">
        <f t="shared" si="11"/>
        <v>ChristenUnie</v>
      </c>
    </row>
    <row r="326" spans="1:5">
      <c r="A326" s="1" t="s">
        <v>337</v>
      </c>
      <c r="B326">
        <v>8</v>
      </c>
      <c r="C326" t="s">
        <v>43</v>
      </c>
      <c r="D326" s="2">
        <f t="shared" si="10"/>
        <v>40207</v>
      </c>
      <c r="E326" t="str">
        <f t="shared" si="11"/>
        <v>Nieuw Elan</v>
      </c>
    </row>
    <row r="327" spans="1:5">
      <c r="A327" s="1" t="s">
        <v>338</v>
      </c>
      <c r="B327">
        <v>2</v>
      </c>
      <c r="C327" t="s">
        <v>66</v>
      </c>
      <c r="D327" s="2">
        <f t="shared" si="10"/>
        <v>40207</v>
      </c>
      <c r="E327" t="str">
        <f t="shared" si="11"/>
        <v>Beter Alphen</v>
      </c>
    </row>
    <row r="328" spans="1:5">
      <c r="A328" s="1" t="s">
        <v>339</v>
      </c>
      <c r="B328">
        <v>8</v>
      </c>
      <c r="C328" t="s">
        <v>43</v>
      </c>
      <c r="D328" s="2">
        <f t="shared" si="10"/>
        <v>40207</v>
      </c>
      <c r="E328" t="str">
        <f t="shared" si="11"/>
        <v>Nieuw Elan</v>
      </c>
    </row>
    <row r="329" spans="1:5">
      <c r="A329" s="1" t="s">
        <v>340</v>
      </c>
      <c r="B329">
        <v>12</v>
      </c>
      <c r="C329" t="s">
        <v>48</v>
      </c>
      <c r="D329" s="2">
        <f t="shared" si="10"/>
        <v>40207</v>
      </c>
      <c r="E329" t="str">
        <f t="shared" si="11"/>
        <v>VVD</v>
      </c>
    </row>
    <row r="330" spans="1:5">
      <c r="A330" s="1" t="s">
        <v>341</v>
      </c>
      <c r="B330">
        <v>2</v>
      </c>
      <c r="C330" t="s">
        <v>66</v>
      </c>
      <c r="D330" s="2">
        <f t="shared" si="10"/>
        <v>40208</v>
      </c>
      <c r="E330" t="str">
        <f t="shared" si="11"/>
        <v>Beter Alphen</v>
      </c>
    </row>
    <row r="331" spans="1:5">
      <c r="A331" s="1" t="s">
        <v>342</v>
      </c>
      <c r="B331">
        <v>8</v>
      </c>
      <c r="C331" t="s">
        <v>43</v>
      </c>
      <c r="D331" s="2">
        <f t="shared" si="10"/>
        <v>40208</v>
      </c>
      <c r="E331" t="str">
        <f t="shared" si="11"/>
        <v>Nieuw Elan</v>
      </c>
    </row>
    <row r="332" spans="1:5">
      <c r="A332" s="1" t="s">
        <v>343</v>
      </c>
      <c r="B332">
        <v>12</v>
      </c>
      <c r="C332" t="s">
        <v>48</v>
      </c>
      <c r="D332" s="2">
        <f t="shared" si="10"/>
        <v>40208</v>
      </c>
      <c r="E332" t="str">
        <f t="shared" si="11"/>
        <v>VVD</v>
      </c>
    </row>
    <row r="333" spans="1:5">
      <c r="A333" s="1" t="s">
        <v>344</v>
      </c>
      <c r="B333">
        <v>7</v>
      </c>
      <c r="C333" t="s">
        <v>88</v>
      </c>
      <c r="D333" s="2">
        <f t="shared" si="10"/>
        <v>40208</v>
      </c>
      <c r="E333" t="str">
        <f t="shared" si="11"/>
        <v>Leefbaar Alphen</v>
      </c>
    </row>
    <row r="334" spans="1:5">
      <c r="A334" s="1" t="s">
        <v>345</v>
      </c>
      <c r="B334">
        <v>8</v>
      </c>
      <c r="C334" t="s">
        <v>43</v>
      </c>
      <c r="D334" s="2">
        <f t="shared" si="10"/>
        <v>40208</v>
      </c>
      <c r="E334" t="str">
        <f t="shared" si="11"/>
        <v>Nieuw Elan</v>
      </c>
    </row>
    <row r="335" spans="1:5">
      <c r="A335" s="1" t="s">
        <v>346</v>
      </c>
      <c r="B335">
        <v>1</v>
      </c>
      <c r="C335" t="s">
        <v>18</v>
      </c>
      <c r="D335" s="2">
        <f t="shared" si="10"/>
        <v>40208</v>
      </c>
      <c r="E335" t="str">
        <f t="shared" si="11"/>
        <v>Alphen Eén</v>
      </c>
    </row>
    <row r="336" spans="1:5">
      <c r="A336" s="1" t="s">
        <v>347</v>
      </c>
      <c r="B336">
        <v>8</v>
      </c>
      <c r="C336" t="s">
        <v>43</v>
      </c>
      <c r="D336" s="2">
        <f t="shared" si="10"/>
        <v>40208</v>
      </c>
      <c r="E336" t="str">
        <f t="shared" si="11"/>
        <v>Nieuw Elan</v>
      </c>
    </row>
    <row r="337" spans="1:5">
      <c r="A337" s="1" t="s">
        <v>348</v>
      </c>
      <c r="B337">
        <v>8</v>
      </c>
      <c r="C337" t="s">
        <v>43</v>
      </c>
      <c r="D337" s="2">
        <f t="shared" si="10"/>
        <v>40208</v>
      </c>
      <c r="E337" t="str">
        <f t="shared" si="11"/>
        <v>Nieuw Elan</v>
      </c>
    </row>
    <row r="338" spans="1:5">
      <c r="A338" s="1" t="s">
        <v>349</v>
      </c>
      <c r="B338">
        <v>3</v>
      </c>
      <c r="C338" t="s">
        <v>53</v>
      </c>
      <c r="D338" s="2">
        <f t="shared" si="10"/>
        <v>40209</v>
      </c>
      <c r="E338" t="str">
        <f t="shared" si="11"/>
        <v>CDA</v>
      </c>
    </row>
    <row r="339" spans="1:5">
      <c r="A339" s="1" t="s">
        <v>350</v>
      </c>
      <c r="B339">
        <v>3</v>
      </c>
      <c r="C339" t="s">
        <v>53</v>
      </c>
      <c r="D339" s="2">
        <f t="shared" si="10"/>
        <v>40209</v>
      </c>
      <c r="E339" t="str">
        <f t="shared" si="11"/>
        <v>CDA</v>
      </c>
    </row>
    <row r="340" spans="1:5">
      <c r="A340" s="1" t="s">
        <v>351</v>
      </c>
      <c r="B340">
        <v>3</v>
      </c>
      <c r="C340" t="s">
        <v>53</v>
      </c>
      <c r="D340" s="2">
        <f t="shared" si="10"/>
        <v>40209</v>
      </c>
      <c r="E340" t="str">
        <f t="shared" si="11"/>
        <v>CDA</v>
      </c>
    </row>
    <row r="341" spans="1:5">
      <c r="A341" s="1" t="s">
        <v>352</v>
      </c>
      <c r="B341">
        <v>10</v>
      </c>
      <c r="C341" t="s">
        <v>10</v>
      </c>
      <c r="D341" s="2">
        <f t="shared" si="10"/>
        <v>40209</v>
      </c>
      <c r="E341" t="str">
        <f t="shared" si="11"/>
        <v>SP</v>
      </c>
    </row>
    <row r="342" spans="1:5">
      <c r="A342" s="1" t="s">
        <v>353</v>
      </c>
      <c r="B342">
        <v>6</v>
      </c>
      <c r="C342" t="s">
        <v>78</v>
      </c>
      <c r="D342" s="2">
        <f t="shared" si="10"/>
        <v>40209</v>
      </c>
      <c r="E342" t="str">
        <f t="shared" si="11"/>
        <v>GroenLinks</v>
      </c>
    </row>
    <row r="343" spans="1:5">
      <c r="A343" s="1" t="s">
        <v>354</v>
      </c>
      <c r="B343">
        <v>7</v>
      </c>
      <c r="C343" t="s">
        <v>88</v>
      </c>
      <c r="D343" s="2">
        <f t="shared" si="10"/>
        <v>40209</v>
      </c>
      <c r="E343" t="str">
        <f t="shared" si="11"/>
        <v>Leefbaar Alphen</v>
      </c>
    </row>
    <row r="344" spans="1:5">
      <c r="A344" s="1" t="s">
        <v>355</v>
      </c>
      <c r="B344">
        <v>11</v>
      </c>
      <c r="C344" t="s">
        <v>6</v>
      </c>
      <c r="D344" s="2">
        <f t="shared" si="10"/>
        <v>40209</v>
      </c>
      <c r="E344" t="str">
        <f t="shared" si="11"/>
        <v>Trots op Nederland</v>
      </c>
    </row>
    <row r="345" spans="1:5">
      <c r="A345" s="1" t="s">
        <v>356</v>
      </c>
      <c r="B345">
        <v>11</v>
      </c>
      <c r="C345" t="s">
        <v>6</v>
      </c>
      <c r="D345" s="2">
        <f t="shared" si="10"/>
        <v>40209</v>
      </c>
      <c r="E345" t="str">
        <f t="shared" si="11"/>
        <v>Trots op Nederland</v>
      </c>
    </row>
    <row r="346" spans="1:5">
      <c r="A346" s="1" t="s">
        <v>357</v>
      </c>
      <c r="B346">
        <v>5</v>
      </c>
      <c r="C346" t="s">
        <v>8</v>
      </c>
      <c r="D346" s="2">
        <f t="shared" si="10"/>
        <v>40209</v>
      </c>
      <c r="E346" t="str">
        <f t="shared" si="11"/>
        <v>D66</v>
      </c>
    </row>
    <row r="347" spans="1:5">
      <c r="A347" s="1" t="s">
        <v>358</v>
      </c>
      <c r="B347">
        <v>14</v>
      </c>
      <c r="C347" t="s">
        <v>21</v>
      </c>
      <c r="D347" s="2">
        <f t="shared" si="10"/>
        <v>40209</v>
      </c>
      <c r="E347" t="str">
        <f t="shared" si="11"/>
        <v>Ik ga niet stemmen</v>
      </c>
    </row>
    <row r="348" spans="1:5">
      <c r="A348" s="1" t="s">
        <v>359</v>
      </c>
      <c r="B348">
        <v>13</v>
      </c>
      <c r="C348" t="s">
        <v>28</v>
      </c>
      <c r="D348" s="2">
        <f t="shared" si="10"/>
        <v>40209</v>
      </c>
      <c r="E348" t="str">
        <f t="shared" si="11"/>
        <v>Ik mag niet stemmen</v>
      </c>
    </row>
    <row r="349" spans="1:5">
      <c r="A349" s="1" t="s">
        <v>360</v>
      </c>
      <c r="B349">
        <v>11</v>
      </c>
      <c r="C349" t="s">
        <v>6</v>
      </c>
      <c r="D349" s="2">
        <f t="shared" si="10"/>
        <v>40209</v>
      </c>
      <c r="E349" t="str">
        <f t="shared" si="11"/>
        <v>Trots op Nederland</v>
      </c>
    </row>
    <row r="350" spans="1:5">
      <c r="A350" s="1" t="s">
        <v>361</v>
      </c>
      <c r="B350">
        <v>15</v>
      </c>
      <c r="C350" t="s">
        <v>40</v>
      </c>
      <c r="D350" s="2">
        <f t="shared" si="10"/>
        <v>40209</v>
      </c>
      <c r="E350" t="str">
        <f t="shared" si="11"/>
        <v>Ik stem niet in Alphen a/d Rijn</v>
      </c>
    </row>
    <row r="351" spans="1:5">
      <c r="A351" s="1" t="s">
        <v>362</v>
      </c>
      <c r="B351">
        <v>8</v>
      </c>
      <c r="C351" t="s">
        <v>43</v>
      </c>
      <c r="D351" s="2">
        <f t="shared" si="10"/>
        <v>40209</v>
      </c>
      <c r="E351" t="str">
        <f t="shared" si="11"/>
        <v>Nieuw Elan</v>
      </c>
    </row>
    <row r="352" spans="1:5">
      <c r="A352" s="1" t="s">
        <v>363</v>
      </c>
      <c r="B352">
        <v>2</v>
      </c>
      <c r="C352" t="s">
        <v>66</v>
      </c>
      <c r="D352" s="2">
        <f t="shared" si="10"/>
        <v>40209</v>
      </c>
      <c r="E352" t="str">
        <f t="shared" si="11"/>
        <v>Beter Alphen</v>
      </c>
    </row>
    <row r="353" spans="1:5">
      <c r="A353" s="1" t="s">
        <v>364</v>
      </c>
      <c r="B353">
        <v>4</v>
      </c>
      <c r="C353" t="s">
        <v>12</v>
      </c>
      <c r="D353" s="2">
        <f t="shared" si="10"/>
        <v>40210</v>
      </c>
      <c r="E353" t="str">
        <f t="shared" si="11"/>
        <v>ChristenUnie</v>
      </c>
    </row>
    <row r="354" spans="1:5">
      <c r="A354" s="1" t="s">
        <v>365</v>
      </c>
      <c r="B354">
        <v>8</v>
      </c>
      <c r="C354" t="s">
        <v>43</v>
      </c>
      <c r="D354" s="2">
        <f t="shared" si="10"/>
        <v>40210</v>
      </c>
      <c r="E354" t="str">
        <f t="shared" si="11"/>
        <v>Nieuw Elan</v>
      </c>
    </row>
    <row r="355" spans="1:5">
      <c r="A355" s="1" t="s">
        <v>366</v>
      </c>
      <c r="B355">
        <v>2</v>
      </c>
      <c r="C355" t="s">
        <v>66</v>
      </c>
      <c r="D355" s="2">
        <f t="shared" si="10"/>
        <v>40210</v>
      </c>
      <c r="E355" t="str">
        <f t="shared" si="11"/>
        <v>Beter Alphen</v>
      </c>
    </row>
    <row r="356" spans="1:5">
      <c r="A356" s="1" t="s">
        <v>367</v>
      </c>
      <c r="B356">
        <v>3</v>
      </c>
      <c r="C356" t="s">
        <v>53</v>
      </c>
      <c r="D356" s="2">
        <f t="shared" si="10"/>
        <v>40210</v>
      </c>
      <c r="E356" t="str">
        <f t="shared" si="11"/>
        <v>CDA</v>
      </c>
    </row>
    <row r="357" spans="1:5">
      <c r="A357" s="1" t="s">
        <v>368</v>
      </c>
      <c r="B357">
        <v>5</v>
      </c>
      <c r="C357" t="s">
        <v>8</v>
      </c>
      <c r="D357" s="2">
        <f t="shared" si="10"/>
        <v>40210</v>
      </c>
      <c r="E357" t="str">
        <f t="shared" si="11"/>
        <v>D66</v>
      </c>
    </row>
    <row r="358" spans="1:5">
      <c r="A358" s="1" t="s">
        <v>369</v>
      </c>
      <c r="B358">
        <v>2</v>
      </c>
      <c r="C358" t="s">
        <v>66</v>
      </c>
      <c r="D358" s="2">
        <f t="shared" si="10"/>
        <v>40210</v>
      </c>
      <c r="E358" t="str">
        <f t="shared" si="11"/>
        <v>Beter Alphen</v>
      </c>
    </row>
    <row r="359" spans="1:5">
      <c r="A359" s="1" t="s">
        <v>370</v>
      </c>
      <c r="B359">
        <v>8</v>
      </c>
      <c r="C359" t="s">
        <v>43</v>
      </c>
      <c r="D359" s="2">
        <f t="shared" si="10"/>
        <v>40210</v>
      </c>
      <c r="E359" t="str">
        <f t="shared" si="11"/>
        <v>Nieuw Elan</v>
      </c>
    </row>
    <row r="360" spans="1:5">
      <c r="A360" s="1" t="s">
        <v>371</v>
      </c>
      <c r="B360">
        <v>8</v>
      </c>
      <c r="C360" t="s">
        <v>43</v>
      </c>
      <c r="D360" s="2">
        <f t="shared" si="10"/>
        <v>40210</v>
      </c>
      <c r="E360" t="str">
        <f t="shared" si="11"/>
        <v>Nieuw Elan</v>
      </c>
    </row>
    <row r="361" spans="1:5">
      <c r="A361" s="1" t="s">
        <v>372</v>
      </c>
      <c r="B361">
        <v>6</v>
      </c>
      <c r="C361" t="s">
        <v>78</v>
      </c>
      <c r="D361" s="2">
        <f t="shared" si="10"/>
        <v>40210</v>
      </c>
      <c r="E361" t="str">
        <f t="shared" si="11"/>
        <v>GroenLinks</v>
      </c>
    </row>
    <row r="362" spans="1:5">
      <c r="A362" s="1" t="s">
        <v>373</v>
      </c>
      <c r="B362">
        <v>15</v>
      </c>
      <c r="C362" t="s">
        <v>40</v>
      </c>
      <c r="D362" s="2">
        <f t="shared" si="10"/>
        <v>40210</v>
      </c>
      <c r="E362" t="str">
        <f t="shared" si="11"/>
        <v>Ik stem niet in Alphen a/d Rijn</v>
      </c>
    </row>
    <row r="363" spans="1:5">
      <c r="A363" s="1" t="s">
        <v>374</v>
      </c>
      <c r="B363">
        <v>14</v>
      </c>
      <c r="C363" t="s">
        <v>21</v>
      </c>
      <c r="D363" s="2">
        <f t="shared" si="10"/>
        <v>40210</v>
      </c>
      <c r="E363" t="str">
        <f t="shared" si="11"/>
        <v>Ik ga niet stemmen</v>
      </c>
    </row>
    <row r="364" spans="1:5">
      <c r="A364" s="1" t="s">
        <v>375</v>
      </c>
      <c r="B364">
        <v>10</v>
      </c>
      <c r="C364" t="s">
        <v>10</v>
      </c>
      <c r="D364" s="2">
        <f t="shared" si="10"/>
        <v>40210</v>
      </c>
      <c r="E364" t="str">
        <f t="shared" si="11"/>
        <v>SP</v>
      </c>
    </row>
    <row r="365" spans="1:5">
      <c r="A365" s="1" t="s">
        <v>376</v>
      </c>
      <c r="B365">
        <v>10</v>
      </c>
      <c r="C365" t="s">
        <v>10</v>
      </c>
      <c r="D365" s="2">
        <f t="shared" si="10"/>
        <v>40210</v>
      </c>
      <c r="E365" t="str">
        <f t="shared" si="11"/>
        <v>SP</v>
      </c>
    </row>
    <row r="366" spans="1:5">
      <c r="A366" s="1" t="s">
        <v>376</v>
      </c>
      <c r="B366">
        <v>12</v>
      </c>
      <c r="C366" t="s">
        <v>48</v>
      </c>
      <c r="D366" s="2">
        <f t="shared" si="10"/>
        <v>40210</v>
      </c>
      <c r="E366" t="str">
        <f t="shared" si="11"/>
        <v>VVD</v>
      </c>
    </row>
    <row r="367" spans="1:5">
      <c r="A367" s="1" t="s">
        <v>377</v>
      </c>
      <c r="B367">
        <v>11</v>
      </c>
      <c r="C367" t="s">
        <v>6</v>
      </c>
      <c r="D367" s="2">
        <f t="shared" si="10"/>
        <v>40210</v>
      </c>
      <c r="E367" t="str">
        <f t="shared" si="11"/>
        <v>Trots op Nederland</v>
      </c>
    </row>
    <row r="368" spans="1:5">
      <c r="A368" s="1" t="s">
        <v>378</v>
      </c>
      <c r="B368">
        <v>1</v>
      </c>
      <c r="C368" t="s">
        <v>18</v>
      </c>
      <c r="D368" s="2">
        <f t="shared" si="10"/>
        <v>40210</v>
      </c>
      <c r="E368" t="str">
        <f t="shared" si="11"/>
        <v>Alphen Eén</v>
      </c>
    </row>
    <row r="369" spans="1:5">
      <c r="A369" s="1" t="s">
        <v>379</v>
      </c>
      <c r="B369">
        <v>10</v>
      </c>
      <c r="C369" t="s">
        <v>10</v>
      </c>
      <c r="D369" s="2">
        <f t="shared" si="10"/>
        <v>40210</v>
      </c>
      <c r="E369" t="str">
        <f t="shared" si="11"/>
        <v>SP</v>
      </c>
    </row>
    <row r="370" spans="1:5">
      <c r="A370" s="1" t="s">
        <v>380</v>
      </c>
      <c r="B370">
        <v>11</v>
      </c>
      <c r="C370" t="s">
        <v>6</v>
      </c>
      <c r="D370" s="2">
        <f t="shared" si="10"/>
        <v>40210</v>
      </c>
      <c r="E370" t="str">
        <f t="shared" si="11"/>
        <v>Trots op Nederland</v>
      </c>
    </row>
    <row r="371" spans="1:5">
      <c r="A371" s="1" t="s">
        <v>381</v>
      </c>
      <c r="B371">
        <v>3</v>
      </c>
      <c r="C371" t="s">
        <v>53</v>
      </c>
      <c r="D371" s="2">
        <f t="shared" si="10"/>
        <v>40210</v>
      </c>
      <c r="E371" t="str">
        <f t="shared" si="11"/>
        <v>CDA</v>
      </c>
    </row>
    <row r="372" spans="1:5">
      <c r="A372" s="1" t="s">
        <v>381</v>
      </c>
      <c r="B372">
        <v>10</v>
      </c>
      <c r="C372" t="s">
        <v>10</v>
      </c>
      <c r="D372" s="2">
        <f t="shared" si="10"/>
        <v>40210</v>
      </c>
      <c r="E372" t="str">
        <f t="shared" si="11"/>
        <v>SP</v>
      </c>
    </row>
    <row r="373" spans="1:5">
      <c r="A373" s="1" t="s">
        <v>382</v>
      </c>
      <c r="B373">
        <v>12</v>
      </c>
      <c r="C373" t="s">
        <v>48</v>
      </c>
      <c r="D373" s="2">
        <f t="shared" si="10"/>
        <v>40210</v>
      </c>
      <c r="E373" t="str">
        <f t="shared" si="11"/>
        <v>VVD</v>
      </c>
    </row>
    <row r="374" spans="1:5">
      <c r="A374" s="1" t="s">
        <v>383</v>
      </c>
      <c r="B374">
        <v>10</v>
      </c>
      <c r="C374" t="s">
        <v>10</v>
      </c>
      <c r="D374" s="2">
        <f t="shared" si="10"/>
        <v>40210</v>
      </c>
      <c r="E374" t="str">
        <f t="shared" si="11"/>
        <v>SP</v>
      </c>
    </row>
    <row r="375" spans="1:5">
      <c r="A375" s="1" t="s">
        <v>384</v>
      </c>
      <c r="B375">
        <v>10</v>
      </c>
      <c r="C375" t="s">
        <v>10</v>
      </c>
      <c r="D375" s="2">
        <f t="shared" si="10"/>
        <v>40210</v>
      </c>
      <c r="E375" t="str">
        <f t="shared" si="11"/>
        <v>SP</v>
      </c>
    </row>
    <row r="376" spans="1:5">
      <c r="A376" s="1" t="s">
        <v>385</v>
      </c>
      <c r="B376">
        <v>10</v>
      </c>
      <c r="C376" t="s">
        <v>10</v>
      </c>
      <c r="D376" s="2">
        <f t="shared" si="10"/>
        <v>40210</v>
      </c>
      <c r="E376" t="str">
        <f t="shared" si="11"/>
        <v>SP</v>
      </c>
    </row>
    <row r="377" spans="1:5">
      <c r="A377" s="1" t="s">
        <v>386</v>
      </c>
      <c r="B377">
        <v>14</v>
      </c>
      <c r="C377" t="s">
        <v>21</v>
      </c>
      <c r="D377" s="2">
        <f t="shared" si="10"/>
        <v>40210</v>
      </c>
      <c r="E377" t="str">
        <f t="shared" si="11"/>
        <v>Ik ga niet stemmen</v>
      </c>
    </row>
    <row r="378" spans="1:5">
      <c r="A378" s="1" t="s">
        <v>387</v>
      </c>
      <c r="B378">
        <v>10</v>
      </c>
      <c r="C378" t="s">
        <v>10</v>
      </c>
      <c r="D378" s="2">
        <f t="shared" si="10"/>
        <v>40210</v>
      </c>
      <c r="E378" t="str">
        <f t="shared" si="11"/>
        <v>SP</v>
      </c>
    </row>
    <row r="379" spans="1:5">
      <c r="A379" s="1" t="s">
        <v>388</v>
      </c>
      <c r="B379">
        <v>2</v>
      </c>
      <c r="C379" t="s">
        <v>66</v>
      </c>
      <c r="D379" s="2">
        <f t="shared" si="10"/>
        <v>40210</v>
      </c>
      <c r="E379" t="str">
        <f t="shared" si="11"/>
        <v>Beter Alphen</v>
      </c>
    </row>
    <row r="380" spans="1:5">
      <c r="A380" s="1" t="s">
        <v>389</v>
      </c>
      <c r="B380">
        <v>10</v>
      </c>
      <c r="C380" t="s">
        <v>10</v>
      </c>
      <c r="D380" s="2">
        <f t="shared" si="10"/>
        <v>40210</v>
      </c>
      <c r="E380" t="str">
        <f t="shared" si="11"/>
        <v>SP</v>
      </c>
    </row>
    <row r="381" spans="1:5">
      <c r="A381" s="1" t="s">
        <v>390</v>
      </c>
      <c r="B381">
        <v>10</v>
      </c>
      <c r="C381" t="s">
        <v>10</v>
      </c>
      <c r="D381" s="2">
        <f t="shared" si="10"/>
        <v>40210</v>
      </c>
      <c r="E381" t="str">
        <f t="shared" si="11"/>
        <v>SP</v>
      </c>
    </row>
    <row r="382" spans="1:5">
      <c r="A382" s="1" t="s">
        <v>391</v>
      </c>
      <c r="B382">
        <v>15</v>
      </c>
      <c r="C382" t="s">
        <v>40</v>
      </c>
      <c r="D382" s="2">
        <f t="shared" si="10"/>
        <v>40210</v>
      </c>
      <c r="E382" t="str">
        <f t="shared" si="11"/>
        <v>Ik stem niet in Alphen a/d Rijn</v>
      </c>
    </row>
    <row r="383" spans="1:5">
      <c r="A383" s="1" t="s">
        <v>392</v>
      </c>
      <c r="B383">
        <v>10</v>
      </c>
      <c r="C383" t="s">
        <v>10</v>
      </c>
      <c r="D383" s="2">
        <f t="shared" si="10"/>
        <v>40210</v>
      </c>
      <c r="E383" t="str">
        <f t="shared" si="11"/>
        <v>SP</v>
      </c>
    </row>
    <row r="384" spans="1:5">
      <c r="A384" s="1" t="s">
        <v>393</v>
      </c>
      <c r="B384">
        <v>10</v>
      </c>
      <c r="C384" t="s">
        <v>10</v>
      </c>
      <c r="D384" s="2">
        <f t="shared" si="10"/>
        <v>40210</v>
      </c>
      <c r="E384" t="str">
        <f t="shared" si="11"/>
        <v>SP</v>
      </c>
    </row>
    <row r="385" spans="1:5">
      <c r="A385" s="1" t="s">
        <v>394</v>
      </c>
      <c r="B385">
        <v>10</v>
      </c>
      <c r="C385" t="s">
        <v>10</v>
      </c>
      <c r="D385" s="2">
        <f t="shared" si="10"/>
        <v>40210</v>
      </c>
      <c r="E385" t="str">
        <f t="shared" si="11"/>
        <v>SP</v>
      </c>
    </row>
    <row r="386" spans="1:5">
      <c r="A386" s="1" t="s">
        <v>395</v>
      </c>
      <c r="B386">
        <v>8</v>
      </c>
      <c r="C386" t="s">
        <v>43</v>
      </c>
      <c r="D386" s="2">
        <f t="shared" si="10"/>
        <v>40210</v>
      </c>
      <c r="E386" t="str">
        <f t="shared" si="11"/>
        <v>Nieuw Elan</v>
      </c>
    </row>
    <row r="387" spans="1:5">
      <c r="A387" s="1" t="s">
        <v>396</v>
      </c>
      <c r="B387">
        <v>10</v>
      </c>
      <c r="C387" t="s">
        <v>10</v>
      </c>
      <c r="D387" s="2">
        <f t="shared" ref="D387:D450" si="12">DATE(RIGHT(LEFT(A387,10),4),LEFT(A387,2),RIGHT(LEFT(A387,5),2))</f>
        <v>40210</v>
      </c>
      <c r="E387" t="str">
        <f t="shared" ref="E387:E450" si="13">C387</f>
        <v>SP</v>
      </c>
    </row>
    <row r="388" spans="1:5">
      <c r="A388" s="1" t="s">
        <v>397</v>
      </c>
      <c r="B388">
        <v>14</v>
      </c>
      <c r="C388" t="s">
        <v>21</v>
      </c>
      <c r="D388" s="2">
        <f t="shared" si="12"/>
        <v>40210</v>
      </c>
      <c r="E388" t="str">
        <f t="shared" si="13"/>
        <v>Ik ga niet stemmen</v>
      </c>
    </row>
    <row r="389" spans="1:5">
      <c r="A389" s="1" t="s">
        <v>398</v>
      </c>
      <c r="B389">
        <v>10</v>
      </c>
      <c r="C389" t="s">
        <v>10</v>
      </c>
      <c r="D389" s="2">
        <f t="shared" si="12"/>
        <v>40210</v>
      </c>
      <c r="E389" t="str">
        <f t="shared" si="13"/>
        <v>SP</v>
      </c>
    </row>
    <row r="390" spans="1:5">
      <c r="A390" s="1" t="s">
        <v>399</v>
      </c>
      <c r="B390">
        <v>3</v>
      </c>
      <c r="C390" t="s">
        <v>53</v>
      </c>
      <c r="D390" s="2">
        <f t="shared" si="12"/>
        <v>40210</v>
      </c>
      <c r="E390" t="str">
        <f t="shared" si="13"/>
        <v>CDA</v>
      </c>
    </row>
    <row r="391" spans="1:5">
      <c r="A391" s="1" t="s">
        <v>400</v>
      </c>
      <c r="B391">
        <v>8</v>
      </c>
      <c r="C391" t="s">
        <v>43</v>
      </c>
      <c r="D391" s="2">
        <f t="shared" si="12"/>
        <v>40210</v>
      </c>
      <c r="E391" t="str">
        <f t="shared" si="13"/>
        <v>Nieuw Elan</v>
      </c>
    </row>
    <row r="392" spans="1:5">
      <c r="A392" s="1" t="s">
        <v>401</v>
      </c>
      <c r="B392">
        <v>10</v>
      </c>
      <c r="C392" t="s">
        <v>10</v>
      </c>
      <c r="D392" s="2">
        <f t="shared" si="12"/>
        <v>40210</v>
      </c>
      <c r="E392" t="str">
        <f t="shared" si="13"/>
        <v>SP</v>
      </c>
    </row>
    <row r="393" spans="1:5">
      <c r="A393" s="1" t="s">
        <v>402</v>
      </c>
      <c r="B393">
        <v>14</v>
      </c>
      <c r="C393" t="s">
        <v>21</v>
      </c>
      <c r="D393" s="2">
        <f t="shared" si="12"/>
        <v>40210</v>
      </c>
      <c r="E393" t="str">
        <f t="shared" si="13"/>
        <v>Ik ga niet stemmen</v>
      </c>
    </row>
    <row r="394" spans="1:5">
      <c r="A394" s="1" t="s">
        <v>403</v>
      </c>
      <c r="B394">
        <v>14</v>
      </c>
      <c r="C394" t="s">
        <v>21</v>
      </c>
      <c r="D394" s="2">
        <f t="shared" si="12"/>
        <v>40210</v>
      </c>
      <c r="E394" t="str">
        <f t="shared" si="13"/>
        <v>Ik ga niet stemmen</v>
      </c>
    </row>
    <row r="395" spans="1:5">
      <c r="A395" s="1" t="s">
        <v>404</v>
      </c>
      <c r="B395">
        <v>12</v>
      </c>
      <c r="C395" t="s">
        <v>48</v>
      </c>
      <c r="D395" s="2">
        <f t="shared" si="12"/>
        <v>40210</v>
      </c>
      <c r="E395" t="str">
        <f t="shared" si="13"/>
        <v>VVD</v>
      </c>
    </row>
    <row r="396" spans="1:5">
      <c r="A396" s="1" t="s">
        <v>405</v>
      </c>
      <c r="B396">
        <v>10</v>
      </c>
      <c r="C396" t="s">
        <v>10</v>
      </c>
      <c r="D396" s="2">
        <f t="shared" si="12"/>
        <v>40210</v>
      </c>
      <c r="E396" t="str">
        <f t="shared" si="13"/>
        <v>SP</v>
      </c>
    </row>
    <row r="397" spans="1:5">
      <c r="A397" s="1" t="s">
        <v>406</v>
      </c>
      <c r="B397">
        <v>3</v>
      </c>
      <c r="C397" t="s">
        <v>53</v>
      </c>
      <c r="D397" s="2">
        <f t="shared" si="12"/>
        <v>40210</v>
      </c>
      <c r="E397" t="str">
        <f t="shared" si="13"/>
        <v>CDA</v>
      </c>
    </row>
    <row r="398" spans="1:5">
      <c r="A398" s="1" t="s">
        <v>407</v>
      </c>
      <c r="B398">
        <v>11</v>
      </c>
      <c r="C398" t="s">
        <v>6</v>
      </c>
      <c r="D398" s="2">
        <f t="shared" si="12"/>
        <v>40210</v>
      </c>
      <c r="E398" t="str">
        <f t="shared" si="13"/>
        <v>Trots op Nederland</v>
      </c>
    </row>
    <row r="399" spans="1:5">
      <c r="A399" s="1" t="s">
        <v>408</v>
      </c>
      <c r="B399">
        <v>10</v>
      </c>
      <c r="C399" t="s">
        <v>10</v>
      </c>
      <c r="D399" s="2">
        <f t="shared" si="12"/>
        <v>40210</v>
      </c>
      <c r="E399" t="str">
        <f t="shared" si="13"/>
        <v>SP</v>
      </c>
    </row>
    <row r="400" spans="1:5">
      <c r="A400" s="1" t="s">
        <v>409</v>
      </c>
      <c r="B400">
        <v>10</v>
      </c>
      <c r="C400" t="s">
        <v>10</v>
      </c>
      <c r="D400" s="2">
        <f t="shared" si="12"/>
        <v>40211</v>
      </c>
      <c r="E400" t="str">
        <f t="shared" si="13"/>
        <v>SP</v>
      </c>
    </row>
    <row r="401" spans="1:5">
      <c r="A401" s="1" t="s">
        <v>410</v>
      </c>
      <c r="B401">
        <v>12</v>
      </c>
      <c r="C401" t="s">
        <v>48</v>
      </c>
      <c r="D401" s="2">
        <f t="shared" si="12"/>
        <v>40211</v>
      </c>
      <c r="E401" t="str">
        <f t="shared" si="13"/>
        <v>VVD</v>
      </c>
    </row>
    <row r="402" spans="1:5">
      <c r="A402" s="1" t="s">
        <v>411</v>
      </c>
      <c r="B402">
        <v>10</v>
      </c>
      <c r="C402" t="s">
        <v>10</v>
      </c>
      <c r="D402" s="2">
        <f t="shared" si="12"/>
        <v>40211</v>
      </c>
      <c r="E402" t="str">
        <f t="shared" si="13"/>
        <v>SP</v>
      </c>
    </row>
    <row r="403" spans="1:5">
      <c r="A403" s="1" t="s">
        <v>412</v>
      </c>
      <c r="B403">
        <v>10</v>
      </c>
      <c r="C403" t="s">
        <v>10</v>
      </c>
      <c r="D403" s="2">
        <f t="shared" si="12"/>
        <v>40211</v>
      </c>
      <c r="E403" t="str">
        <f t="shared" si="13"/>
        <v>SP</v>
      </c>
    </row>
    <row r="404" spans="1:5">
      <c r="A404" s="1" t="s">
        <v>413</v>
      </c>
      <c r="B404">
        <v>10</v>
      </c>
      <c r="C404" t="s">
        <v>10</v>
      </c>
      <c r="D404" s="2">
        <f t="shared" si="12"/>
        <v>40211</v>
      </c>
      <c r="E404" t="str">
        <f t="shared" si="13"/>
        <v>SP</v>
      </c>
    </row>
    <row r="405" spans="1:5">
      <c r="A405" s="1" t="s">
        <v>414</v>
      </c>
      <c r="B405">
        <v>10</v>
      </c>
      <c r="C405" t="s">
        <v>10</v>
      </c>
      <c r="D405" s="2">
        <f t="shared" si="12"/>
        <v>40211</v>
      </c>
      <c r="E405" t="str">
        <f t="shared" si="13"/>
        <v>SP</v>
      </c>
    </row>
    <row r="406" spans="1:5">
      <c r="A406" s="1" t="s">
        <v>415</v>
      </c>
      <c r="B406">
        <v>3</v>
      </c>
      <c r="C406" t="s">
        <v>53</v>
      </c>
      <c r="D406" s="2">
        <f t="shared" si="12"/>
        <v>40211</v>
      </c>
      <c r="E406" t="str">
        <f t="shared" si="13"/>
        <v>CDA</v>
      </c>
    </row>
    <row r="407" spans="1:5">
      <c r="A407" s="1" t="s">
        <v>416</v>
      </c>
      <c r="B407">
        <v>8</v>
      </c>
      <c r="C407" t="s">
        <v>43</v>
      </c>
      <c r="D407" s="2">
        <f t="shared" si="12"/>
        <v>40211</v>
      </c>
      <c r="E407" t="str">
        <f t="shared" si="13"/>
        <v>Nieuw Elan</v>
      </c>
    </row>
    <row r="408" spans="1:5">
      <c r="A408" s="1" t="s">
        <v>417</v>
      </c>
      <c r="B408">
        <v>10</v>
      </c>
      <c r="C408" t="s">
        <v>10</v>
      </c>
      <c r="D408" s="2">
        <f t="shared" si="12"/>
        <v>40211</v>
      </c>
      <c r="E408" t="str">
        <f t="shared" si="13"/>
        <v>SP</v>
      </c>
    </row>
    <row r="409" spans="1:5">
      <c r="A409" s="1" t="s">
        <v>418</v>
      </c>
      <c r="B409">
        <v>10</v>
      </c>
      <c r="C409" t="s">
        <v>10</v>
      </c>
      <c r="D409" s="2">
        <f t="shared" si="12"/>
        <v>40211</v>
      </c>
      <c r="E409" t="str">
        <f t="shared" si="13"/>
        <v>SP</v>
      </c>
    </row>
    <row r="410" spans="1:5">
      <c r="A410" s="1" t="s">
        <v>419</v>
      </c>
      <c r="B410">
        <v>3</v>
      </c>
      <c r="C410" t="s">
        <v>53</v>
      </c>
      <c r="D410" s="2">
        <f t="shared" si="12"/>
        <v>40211</v>
      </c>
      <c r="E410" t="str">
        <f t="shared" si="13"/>
        <v>CDA</v>
      </c>
    </row>
    <row r="411" spans="1:5">
      <c r="A411" s="1" t="s">
        <v>420</v>
      </c>
      <c r="B411">
        <v>12</v>
      </c>
      <c r="C411" t="s">
        <v>48</v>
      </c>
      <c r="D411" s="2">
        <f t="shared" si="12"/>
        <v>40211</v>
      </c>
      <c r="E411" t="str">
        <f t="shared" si="13"/>
        <v>VVD</v>
      </c>
    </row>
    <row r="412" spans="1:5">
      <c r="A412" s="1" t="s">
        <v>421</v>
      </c>
      <c r="B412">
        <v>8</v>
      </c>
      <c r="C412" t="s">
        <v>43</v>
      </c>
      <c r="D412" s="2">
        <f t="shared" si="12"/>
        <v>40211</v>
      </c>
      <c r="E412" t="str">
        <f t="shared" si="13"/>
        <v>Nieuw Elan</v>
      </c>
    </row>
    <row r="413" spans="1:5">
      <c r="A413" s="1" t="s">
        <v>422</v>
      </c>
      <c r="B413">
        <v>5</v>
      </c>
      <c r="C413" t="s">
        <v>8</v>
      </c>
      <c r="D413" s="2">
        <f t="shared" si="12"/>
        <v>40211</v>
      </c>
      <c r="E413" t="str">
        <f t="shared" si="13"/>
        <v>D66</v>
      </c>
    </row>
    <row r="414" spans="1:5">
      <c r="A414" s="1" t="s">
        <v>423</v>
      </c>
      <c r="B414">
        <v>10</v>
      </c>
      <c r="C414" t="s">
        <v>10</v>
      </c>
      <c r="D414" s="2">
        <f t="shared" si="12"/>
        <v>40211</v>
      </c>
      <c r="E414" t="str">
        <f t="shared" si="13"/>
        <v>SP</v>
      </c>
    </row>
    <row r="415" spans="1:5">
      <c r="A415" s="1" t="s">
        <v>424</v>
      </c>
      <c r="B415">
        <v>10</v>
      </c>
      <c r="C415" t="s">
        <v>10</v>
      </c>
      <c r="D415" s="2">
        <f t="shared" si="12"/>
        <v>40211</v>
      </c>
      <c r="E415" t="str">
        <f t="shared" si="13"/>
        <v>SP</v>
      </c>
    </row>
    <row r="416" spans="1:5">
      <c r="A416" s="1" t="s">
        <v>425</v>
      </c>
      <c r="B416">
        <v>12</v>
      </c>
      <c r="C416" t="s">
        <v>48</v>
      </c>
      <c r="D416" s="2">
        <f t="shared" si="12"/>
        <v>40211</v>
      </c>
      <c r="E416" t="str">
        <f t="shared" si="13"/>
        <v>VVD</v>
      </c>
    </row>
    <row r="417" spans="1:5">
      <c r="A417" s="1" t="s">
        <v>426</v>
      </c>
      <c r="B417">
        <v>12</v>
      </c>
      <c r="C417" t="s">
        <v>48</v>
      </c>
      <c r="D417" s="2">
        <f t="shared" si="12"/>
        <v>40211</v>
      </c>
      <c r="E417" t="str">
        <f t="shared" si="13"/>
        <v>VVD</v>
      </c>
    </row>
    <row r="418" spans="1:5">
      <c r="A418" s="1" t="s">
        <v>427</v>
      </c>
      <c r="B418">
        <v>9</v>
      </c>
      <c r="C418" t="s">
        <v>30</v>
      </c>
      <c r="D418" s="2">
        <f t="shared" si="12"/>
        <v>40211</v>
      </c>
      <c r="E418" t="str">
        <f t="shared" si="13"/>
        <v>PvdA</v>
      </c>
    </row>
    <row r="419" spans="1:5">
      <c r="A419" s="1" t="s">
        <v>428</v>
      </c>
      <c r="B419">
        <v>6</v>
      </c>
      <c r="C419" t="s">
        <v>78</v>
      </c>
      <c r="D419" s="2">
        <f t="shared" si="12"/>
        <v>40211</v>
      </c>
      <c r="E419" t="str">
        <f t="shared" si="13"/>
        <v>GroenLinks</v>
      </c>
    </row>
    <row r="420" spans="1:5">
      <c r="A420" s="1" t="s">
        <v>429</v>
      </c>
      <c r="B420">
        <v>14</v>
      </c>
      <c r="C420" t="s">
        <v>21</v>
      </c>
      <c r="D420" s="2">
        <f t="shared" si="12"/>
        <v>40211</v>
      </c>
      <c r="E420" t="str">
        <f t="shared" si="13"/>
        <v>Ik ga niet stemmen</v>
      </c>
    </row>
    <row r="421" spans="1:5">
      <c r="A421" s="1" t="s">
        <v>430</v>
      </c>
      <c r="B421">
        <v>10</v>
      </c>
      <c r="C421" t="s">
        <v>10</v>
      </c>
      <c r="D421" s="2">
        <f t="shared" si="12"/>
        <v>40211</v>
      </c>
      <c r="E421" t="str">
        <f t="shared" si="13"/>
        <v>SP</v>
      </c>
    </row>
    <row r="422" spans="1:5">
      <c r="A422" s="1" t="s">
        <v>431</v>
      </c>
      <c r="B422">
        <v>12</v>
      </c>
      <c r="C422" t="s">
        <v>48</v>
      </c>
      <c r="D422" s="2">
        <f t="shared" si="12"/>
        <v>40212</v>
      </c>
      <c r="E422" t="str">
        <f t="shared" si="13"/>
        <v>VVD</v>
      </c>
    </row>
    <row r="423" spans="1:5">
      <c r="A423" s="1" t="s">
        <v>432</v>
      </c>
      <c r="B423">
        <v>8</v>
      </c>
      <c r="C423" t="s">
        <v>43</v>
      </c>
      <c r="D423" s="2">
        <f t="shared" si="12"/>
        <v>40212</v>
      </c>
      <c r="E423" t="str">
        <f t="shared" si="13"/>
        <v>Nieuw Elan</v>
      </c>
    </row>
    <row r="424" spans="1:5">
      <c r="A424" s="1" t="s">
        <v>433</v>
      </c>
      <c r="B424">
        <v>12</v>
      </c>
      <c r="C424" t="s">
        <v>48</v>
      </c>
      <c r="D424" s="2">
        <f t="shared" si="12"/>
        <v>40212</v>
      </c>
      <c r="E424" t="str">
        <f t="shared" si="13"/>
        <v>VVD</v>
      </c>
    </row>
    <row r="425" spans="1:5">
      <c r="A425" s="1" t="s">
        <v>434</v>
      </c>
      <c r="B425">
        <v>10</v>
      </c>
      <c r="C425" t="s">
        <v>10</v>
      </c>
      <c r="D425" s="2">
        <f t="shared" si="12"/>
        <v>40212</v>
      </c>
      <c r="E425" t="str">
        <f t="shared" si="13"/>
        <v>SP</v>
      </c>
    </row>
    <row r="426" spans="1:5">
      <c r="A426" s="1" t="s">
        <v>435</v>
      </c>
      <c r="B426">
        <v>8</v>
      </c>
      <c r="C426" t="s">
        <v>43</v>
      </c>
      <c r="D426" s="2">
        <f t="shared" si="12"/>
        <v>40212</v>
      </c>
      <c r="E426" t="str">
        <f t="shared" si="13"/>
        <v>Nieuw Elan</v>
      </c>
    </row>
    <row r="427" spans="1:5">
      <c r="A427" s="1" t="s">
        <v>436</v>
      </c>
      <c r="B427">
        <v>6</v>
      </c>
      <c r="C427" t="s">
        <v>78</v>
      </c>
      <c r="D427" s="2">
        <f t="shared" si="12"/>
        <v>40212</v>
      </c>
      <c r="E427" t="str">
        <f t="shared" si="13"/>
        <v>GroenLinks</v>
      </c>
    </row>
    <row r="428" spans="1:5">
      <c r="A428" s="1" t="s">
        <v>437</v>
      </c>
      <c r="B428">
        <v>6</v>
      </c>
      <c r="C428" t="s">
        <v>78</v>
      </c>
      <c r="D428" s="2">
        <f t="shared" si="12"/>
        <v>40212</v>
      </c>
      <c r="E428" t="str">
        <f t="shared" si="13"/>
        <v>GroenLinks</v>
      </c>
    </row>
    <row r="429" spans="1:5">
      <c r="A429" s="1" t="s">
        <v>438</v>
      </c>
      <c r="B429">
        <v>9</v>
      </c>
      <c r="C429" t="s">
        <v>30</v>
      </c>
      <c r="D429" s="2">
        <f t="shared" si="12"/>
        <v>40212</v>
      </c>
      <c r="E429" t="str">
        <f t="shared" si="13"/>
        <v>PvdA</v>
      </c>
    </row>
    <row r="430" spans="1:5">
      <c r="A430" s="1" t="s">
        <v>439</v>
      </c>
      <c r="B430">
        <v>3</v>
      </c>
      <c r="C430" t="s">
        <v>53</v>
      </c>
      <c r="D430" s="2">
        <f t="shared" si="12"/>
        <v>40212</v>
      </c>
      <c r="E430" t="str">
        <f t="shared" si="13"/>
        <v>CDA</v>
      </c>
    </row>
    <row r="431" spans="1:5">
      <c r="A431" s="1" t="s">
        <v>440</v>
      </c>
      <c r="B431">
        <v>12</v>
      </c>
      <c r="C431" t="s">
        <v>48</v>
      </c>
      <c r="D431" s="2">
        <f t="shared" si="12"/>
        <v>40212</v>
      </c>
      <c r="E431" t="str">
        <f t="shared" si="13"/>
        <v>VVD</v>
      </c>
    </row>
    <row r="432" spans="1:5">
      <c r="A432" s="1" t="s">
        <v>441</v>
      </c>
      <c r="B432">
        <v>9</v>
      </c>
      <c r="C432" t="s">
        <v>30</v>
      </c>
      <c r="D432" s="2">
        <f t="shared" si="12"/>
        <v>40212</v>
      </c>
      <c r="E432" t="str">
        <f t="shared" si="13"/>
        <v>PvdA</v>
      </c>
    </row>
    <row r="433" spans="1:5">
      <c r="A433" s="1" t="s">
        <v>442</v>
      </c>
      <c r="B433">
        <v>8</v>
      </c>
      <c r="C433" t="s">
        <v>43</v>
      </c>
      <c r="D433" s="2">
        <f t="shared" si="12"/>
        <v>40213</v>
      </c>
      <c r="E433" t="str">
        <f t="shared" si="13"/>
        <v>Nieuw Elan</v>
      </c>
    </row>
    <row r="434" spans="1:5">
      <c r="A434" s="1" t="s">
        <v>443</v>
      </c>
      <c r="B434">
        <v>11</v>
      </c>
      <c r="C434" t="s">
        <v>6</v>
      </c>
      <c r="D434" s="2">
        <f t="shared" si="12"/>
        <v>40213</v>
      </c>
      <c r="E434" t="str">
        <f t="shared" si="13"/>
        <v>Trots op Nederland</v>
      </c>
    </row>
    <row r="435" spans="1:5">
      <c r="A435" s="1" t="s">
        <v>444</v>
      </c>
      <c r="B435">
        <v>6</v>
      </c>
      <c r="C435" t="s">
        <v>78</v>
      </c>
      <c r="D435" s="2">
        <f t="shared" si="12"/>
        <v>40213</v>
      </c>
      <c r="E435" t="str">
        <f t="shared" si="13"/>
        <v>GroenLinks</v>
      </c>
    </row>
    <row r="436" spans="1:5">
      <c r="A436" s="1" t="s">
        <v>445</v>
      </c>
      <c r="B436">
        <v>12</v>
      </c>
      <c r="C436" t="s">
        <v>48</v>
      </c>
      <c r="D436" s="2">
        <f t="shared" si="12"/>
        <v>40213</v>
      </c>
      <c r="E436" t="str">
        <f t="shared" si="13"/>
        <v>VVD</v>
      </c>
    </row>
    <row r="437" spans="1:5">
      <c r="A437" s="1" t="s">
        <v>446</v>
      </c>
      <c r="B437">
        <v>8</v>
      </c>
      <c r="C437" t="s">
        <v>43</v>
      </c>
      <c r="D437" s="2">
        <f t="shared" si="12"/>
        <v>40213</v>
      </c>
      <c r="E437" t="str">
        <f t="shared" si="13"/>
        <v>Nieuw Elan</v>
      </c>
    </row>
    <row r="438" spans="1:5">
      <c r="A438" s="1" t="s">
        <v>447</v>
      </c>
      <c r="B438">
        <v>3</v>
      </c>
      <c r="C438" t="s">
        <v>53</v>
      </c>
      <c r="D438" s="2">
        <f t="shared" si="12"/>
        <v>40213</v>
      </c>
      <c r="E438" t="str">
        <f t="shared" si="13"/>
        <v>CDA</v>
      </c>
    </row>
    <row r="439" spans="1:5">
      <c r="A439" s="1" t="s">
        <v>448</v>
      </c>
      <c r="B439">
        <v>8</v>
      </c>
      <c r="C439" t="s">
        <v>43</v>
      </c>
      <c r="D439" s="2">
        <f t="shared" si="12"/>
        <v>40213</v>
      </c>
      <c r="E439" t="str">
        <f t="shared" si="13"/>
        <v>Nieuw Elan</v>
      </c>
    </row>
    <row r="440" spans="1:5">
      <c r="A440" s="1" t="s">
        <v>449</v>
      </c>
      <c r="B440">
        <v>11</v>
      </c>
      <c r="C440" t="s">
        <v>6</v>
      </c>
      <c r="D440" s="2">
        <f t="shared" si="12"/>
        <v>40213</v>
      </c>
      <c r="E440" t="str">
        <f t="shared" si="13"/>
        <v>Trots op Nederland</v>
      </c>
    </row>
    <row r="441" spans="1:5">
      <c r="A441" s="1" t="s">
        <v>450</v>
      </c>
      <c r="B441">
        <v>11</v>
      </c>
      <c r="C441" t="s">
        <v>6</v>
      </c>
      <c r="D441" s="2">
        <f t="shared" si="12"/>
        <v>40214</v>
      </c>
      <c r="E441" t="str">
        <f t="shared" si="13"/>
        <v>Trots op Nederland</v>
      </c>
    </row>
    <row r="442" spans="1:5">
      <c r="A442" s="1" t="s">
        <v>451</v>
      </c>
      <c r="B442">
        <v>9</v>
      </c>
      <c r="C442" t="s">
        <v>30</v>
      </c>
      <c r="D442" s="2">
        <f t="shared" si="12"/>
        <v>40214</v>
      </c>
      <c r="E442" t="str">
        <f t="shared" si="13"/>
        <v>PvdA</v>
      </c>
    </row>
    <row r="443" spans="1:5">
      <c r="A443" s="1" t="s">
        <v>452</v>
      </c>
      <c r="B443">
        <v>1</v>
      </c>
      <c r="C443" t="s">
        <v>18</v>
      </c>
      <c r="D443" s="2">
        <f t="shared" si="12"/>
        <v>40214</v>
      </c>
      <c r="E443" t="str">
        <f t="shared" si="13"/>
        <v>Alphen Eén</v>
      </c>
    </row>
    <row r="444" spans="1:5">
      <c r="A444" s="1" t="s">
        <v>453</v>
      </c>
      <c r="B444">
        <v>10</v>
      </c>
      <c r="C444" t="s">
        <v>10</v>
      </c>
      <c r="D444" s="2">
        <f t="shared" si="12"/>
        <v>40214</v>
      </c>
      <c r="E444" t="str">
        <f t="shared" si="13"/>
        <v>SP</v>
      </c>
    </row>
    <row r="445" spans="1:5">
      <c r="A445" s="1" t="s">
        <v>454</v>
      </c>
      <c r="B445">
        <v>7</v>
      </c>
      <c r="C445" t="s">
        <v>88</v>
      </c>
      <c r="D445" s="2">
        <f t="shared" si="12"/>
        <v>40214</v>
      </c>
      <c r="E445" t="str">
        <f t="shared" si="13"/>
        <v>Leefbaar Alphen</v>
      </c>
    </row>
    <row r="446" spans="1:5">
      <c r="A446" s="1" t="s">
        <v>455</v>
      </c>
      <c r="B446">
        <v>15</v>
      </c>
      <c r="C446" t="s">
        <v>40</v>
      </c>
      <c r="D446" s="2">
        <f t="shared" si="12"/>
        <v>40214</v>
      </c>
      <c r="E446" t="str">
        <f t="shared" si="13"/>
        <v>Ik stem niet in Alphen a/d Rijn</v>
      </c>
    </row>
    <row r="447" spans="1:5">
      <c r="A447" s="1" t="s">
        <v>456</v>
      </c>
      <c r="B447">
        <v>10</v>
      </c>
      <c r="C447" t="s">
        <v>10</v>
      </c>
      <c r="D447" s="2">
        <f t="shared" si="12"/>
        <v>40214</v>
      </c>
      <c r="E447" t="str">
        <f t="shared" si="13"/>
        <v>SP</v>
      </c>
    </row>
    <row r="448" spans="1:5">
      <c r="A448" s="1" t="s">
        <v>457</v>
      </c>
      <c r="B448">
        <v>5</v>
      </c>
      <c r="C448" t="s">
        <v>8</v>
      </c>
      <c r="D448" s="2">
        <f t="shared" si="12"/>
        <v>40214</v>
      </c>
      <c r="E448" t="str">
        <f t="shared" si="13"/>
        <v>D66</v>
      </c>
    </row>
    <row r="449" spans="1:5">
      <c r="A449" s="1" t="s">
        <v>458</v>
      </c>
      <c r="B449">
        <v>12</v>
      </c>
      <c r="C449" t="s">
        <v>48</v>
      </c>
      <c r="D449" s="2">
        <f t="shared" si="12"/>
        <v>40214</v>
      </c>
      <c r="E449" t="str">
        <f t="shared" si="13"/>
        <v>VVD</v>
      </c>
    </row>
    <row r="450" spans="1:5">
      <c r="A450" s="1" t="s">
        <v>459</v>
      </c>
      <c r="B450">
        <v>6</v>
      </c>
      <c r="C450" t="s">
        <v>78</v>
      </c>
      <c r="D450" s="2">
        <f t="shared" si="12"/>
        <v>40214</v>
      </c>
      <c r="E450" t="str">
        <f t="shared" si="13"/>
        <v>GroenLinks</v>
      </c>
    </row>
    <row r="451" spans="1:5">
      <c r="A451" s="1" t="s">
        <v>460</v>
      </c>
      <c r="B451">
        <v>5</v>
      </c>
      <c r="C451" t="s">
        <v>8</v>
      </c>
      <c r="D451" s="2">
        <f t="shared" ref="D451:D514" si="14">DATE(RIGHT(LEFT(A451,10),4),LEFT(A451,2),RIGHT(LEFT(A451,5),2))</f>
        <v>40214</v>
      </c>
      <c r="E451" t="str">
        <f t="shared" ref="E451:E514" si="15">C451</f>
        <v>D66</v>
      </c>
    </row>
    <row r="452" spans="1:5">
      <c r="A452" s="1" t="s">
        <v>461</v>
      </c>
      <c r="B452">
        <v>7</v>
      </c>
      <c r="C452" t="s">
        <v>88</v>
      </c>
      <c r="D452" s="2">
        <f t="shared" si="14"/>
        <v>40214</v>
      </c>
      <c r="E452" t="str">
        <f t="shared" si="15"/>
        <v>Leefbaar Alphen</v>
      </c>
    </row>
    <row r="453" spans="1:5">
      <c r="A453" s="1" t="s">
        <v>462</v>
      </c>
      <c r="B453">
        <v>8</v>
      </c>
      <c r="C453" t="s">
        <v>43</v>
      </c>
      <c r="D453" s="2">
        <f t="shared" si="14"/>
        <v>40214</v>
      </c>
      <c r="E453" t="str">
        <f t="shared" si="15"/>
        <v>Nieuw Elan</v>
      </c>
    </row>
    <row r="454" spans="1:5">
      <c r="A454" s="1" t="s">
        <v>463</v>
      </c>
      <c r="B454">
        <v>12</v>
      </c>
      <c r="C454" t="s">
        <v>48</v>
      </c>
      <c r="D454" s="2">
        <f t="shared" si="14"/>
        <v>40215</v>
      </c>
      <c r="E454" t="str">
        <f t="shared" si="15"/>
        <v>VVD</v>
      </c>
    </row>
    <row r="455" spans="1:5">
      <c r="A455" s="1" t="s">
        <v>464</v>
      </c>
      <c r="B455">
        <v>5</v>
      </c>
      <c r="C455" t="s">
        <v>8</v>
      </c>
      <c r="D455" s="2">
        <f t="shared" si="14"/>
        <v>40215</v>
      </c>
      <c r="E455" t="str">
        <f t="shared" si="15"/>
        <v>D66</v>
      </c>
    </row>
    <row r="456" spans="1:5">
      <c r="A456" s="1" t="s">
        <v>465</v>
      </c>
      <c r="B456">
        <v>14</v>
      </c>
      <c r="C456" t="s">
        <v>21</v>
      </c>
      <c r="D456" s="2">
        <f t="shared" si="14"/>
        <v>40215</v>
      </c>
      <c r="E456" t="str">
        <f t="shared" si="15"/>
        <v>Ik ga niet stemmen</v>
      </c>
    </row>
    <row r="457" spans="1:5">
      <c r="A457" s="1" t="s">
        <v>466</v>
      </c>
      <c r="B457">
        <v>8</v>
      </c>
      <c r="C457" t="s">
        <v>43</v>
      </c>
      <c r="D457" s="2">
        <f t="shared" si="14"/>
        <v>40215</v>
      </c>
      <c r="E457" t="str">
        <f t="shared" si="15"/>
        <v>Nieuw Elan</v>
      </c>
    </row>
    <row r="458" spans="1:5">
      <c r="A458" s="1" t="s">
        <v>467</v>
      </c>
      <c r="B458">
        <v>1</v>
      </c>
      <c r="C458" t="s">
        <v>18</v>
      </c>
      <c r="D458" s="2">
        <f t="shared" si="14"/>
        <v>40215</v>
      </c>
      <c r="E458" t="str">
        <f t="shared" si="15"/>
        <v>Alphen Eén</v>
      </c>
    </row>
    <row r="459" spans="1:5">
      <c r="A459" s="1" t="s">
        <v>468</v>
      </c>
      <c r="B459">
        <v>11</v>
      </c>
      <c r="C459" t="s">
        <v>6</v>
      </c>
      <c r="D459" s="2">
        <f t="shared" si="14"/>
        <v>40215</v>
      </c>
      <c r="E459" t="str">
        <f t="shared" si="15"/>
        <v>Trots op Nederland</v>
      </c>
    </row>
    <row r="460" spans="1:5">
      <c r="A460" s="1" t="s">
        <v>469</v>
      </c>
      <c r="B460">
        <v>11</v>
      </c>
      <c r="C460" t="s">
        <v>6</v>
      </c>
      <c r="D460" s="2">
        <f t="shared" si="14"/>
        <v>40215</v>
      </c>
      <c r="E460" t="str">
        <f t="shared" si="15"/>
        <v>Trots op Nederland</v>
      </c>
    </row>
    <row r="461" spans="1:5">
      <c r="A461" s="1" t="s">
        <v>470</v>
      </c>
      <c r="B461">
        <v>11</v>
      </c>
      <c r="C461" t="s">
        <v>6</v>
      </c>
      <c r="D461" s="2">
        <f t="shared" si="14"/>
        <v>40215</v>
      </c>
      <c r="E461" t="str">
        <f t="shared" si="15"/>
        <v>Trots op Nederland</v>
      </c>
    </row>
    <row r="462" spans="1:5">
      <c r="A462" s="1" t="s">
        <v>471</v>
      </c>
      <c r="B462">
        <v>8</v>
      </c>
      <c r="C462" t="s">
        <v>43</v>
      </c>
      <c r="D462" s="2">
        <f t="shared" si="14"/>
        <v>40215</v>
      </c>
      <c r="E462" t="str">
        <f t="shared" si="15"/>
        <v>Nieuw Elan</v>
      </c>
    </row>
    <row r="463" spans="1:5">
      <c r="A463" s="1" t="s">
        <v>472</v>
      </c>
      <c r="B463">
        <v>11</v>
      </c>
      <c r="C463" t="s">
        <v>6</v>
      </c>
      <c r="D463" s="2">
        <f t="shared" si="14"/>
        <v>40215</v>
      </c>
      <c r="E463" t="str">
        <f t="shared" si="15"/>
        <v>Trots op Nederland</v>
      </c>
    </row>
    <row r="464" spans="1:5">
      <c r="A464" s="1" t="s">
        <v>473</v>
      </c>
      <c r="B464">
        <v>11</v>
      </c>
      <c r="C464" t="s">
        <v>6</v>
      </c>
      <c r="D464" s="2">
        <f t="shared" si="14"/>
        <v>40215</v>
      </c>
      <c r="E464" t="str">
        <f t="shared" si="15"/>
        <v>Trots op Nederland</v>
      </c>
    </row>
    <row r="465" spans="1:5">
      <c r="A465" s="1" t="s">
        <v>474</v>
      </c>
      <c r="B465">
        <v>11</v>
      </c>
      <c r="C465" t="s">
        <v>6</v>
      </c>
      <c r="D465" s="2">
        <f t="shared" si="14"/>
        <v>40215</v>
      </c>
      <c r="E465" t="str">
        <f t="shared" si="15"/>
        <v>Trots op Nederland</v>
      </c>
    </row>
    <row r="466" spans="1:5">
      <c r="A466" s="1" t="s">
        <v>475</v>
      </c>
      <c r="B466">
        <v>11</v>
      </c>
      <c r="C466" t="s">
        <v>6</v>
      </c>
      <c r="D466" s="2">
        <f t="shared" si="14"/>
        <v>40215</v>
      </c>
      <c r="E466" t="str">
        <f t="shared" si="15"/>
        <v>Trots op Nederland</v>
      </c>
    </row>
    <row r="467" spans="1:5">
      <c r="A467" s="1" t="s">
        <v>476</v>
      </c>
      <c r="B467">
        <v>11</v>
      </c>
      <c r="C467" t="s">
        <v>6</v>
      </c>
      <c r="D467" s="2">
        <f t="shared" si="14"/>
        <v>40215</v>
      </c>
      <c r="E467" t="str">
        <f t="shared" si="15"/>
        <v>Trots op Nederland</v>
      </c>
    </row>
    <row r="468" spans="1:5">
      <c r="A468" s="1" t="s">
        <v>477</v>
      </c>
      <c r="B468">
        <v>11</v>
      </c>
      <c r="C468" t="s">
        <v>6</v>
      </c>
      <c r="D468" s="2">
        <f t="shared" si="14"/>
        <v>40215</v>
      </c>
      <c r="E468" t="str">
        <f t="shared" si="15"/>
        <v>Trots op Nederland</v>
      </c>
    </row>
    <row r="469" spans="1:5">
      <c r="A469" s="1" t="s">
        <v>478</v>
      </c>
      <c r="B469">
        <v>6</v>
      </c>
      <c r="C469" t="s">
        <v>78</v>
      </c>
      <c r="D469" s="2">
        <f t="shared" si="14"/>
        <v>40215</v>
      </c>
      <c r="E469" t="str">
        <f t="shared" si="15"/>
        <v>GroenLinks</v>
      </c>
    </row>
    <row r="470" spans="1:5">
      <c r="A470" s="1" t="s">
        <v>479</v>
      </c>
      <c r="B470">
        <v>8</v>
      </c>
      <c r="C470" t="s">
        <v>43</v>
      </c>
      <c r="D470" s="2">
        <f t="shared" si="14"/>
        <v>40215</v>
      </c>
      <c r="E470" t="str">
        <f t="shared" si="15"/>
        <v>Nieuw Elan</v>
      </c>
    </row>
    <row r="471" spans="1:5">
      <c r="A471" s="1" t="s">
        <v>480</v>
      </c>
      <c r="B471">
        <v>11</v>
      </c>
      <c r="C471" t="s">
        <v>6</v>
      </c>
      <c r="D471" s="2">
        <f t="shared" si="14"/>
        <v>40215</v>
      </c>
      <c r="E471" t="str">
        <f t="shared" si="15"/>
        <v>Trots op Nederland</v>
      </c>
    </row>
    <row r="472" spans="1:5">
      <c r="A472" s="1" t="s">
        <v>481</v>
      </c>
      <c r="B472">
        <v>11</v>
      </c>
      <c r="C472" t="s">
        <v>6</v>
      </c>
      <c r="D472" s="2">
        <f t="shared" si="14"/>
        <v>40215</v>
      </c>
      <c r="E472" t="str">
        <f t="shared" si="15"/>
        <v>Trots op Nederland</v>
      </c>
    </row>
    <row r="473" spans="1:5">
      <c r="A473" s="1" t="s">
        <v>482</v>
      </c>
      <c r="B473">
        <v>11</v>
      </c>
      <c r="C473" t="s">
        <v>6</v>
      </c>
      <c r="D473" s="2">
        <f t="shared" si="14"/>
        <v>40215</v>
      </c>
      <c r="E473" t="str">
        <f t="shared" si="15"/>
        <v>Trots op Nederland</v>
      </c>
    </row>
    <row r="474" spans="1:5">
      <c r="A474" s="1" t="s">
        <v>483</v>
      </c>
      <c r="B474">
        <v>11</v>
      </c>
      <c r="C474" t="s">
        <v>6</v>
      </c>
      <c r="D474" s="2">
        <f t="shared" si="14"/>
        <v>40215</v>
      </c>
      <c r="E474" t="str">
        <f t="shared" si="15"/>
        <v>Trots op Nederland</v>
      </c>
    </row>
    <row r="475" spans="1:5">
      <c r="A475" s="1" t="s">
        <v>484</v>
      </c>
      <c r="B475">
        <v>11</v>
      </c>
      <c r="C475" t="s">
        <v>6</v>
      </c>
      <c r="D475" s="2">
        <f t="shared" si="14"/>
        <v>40215</v>
      </c>
      <c r="E475" t="str">
        <f t="shared" si="15"/>
        <v>Trots op Nederland</v>
      </c>
    </row>
    <row r="476" spans="1:5">
      <c r="A476" s="1" t="s">
        <v>485</v>
      </c>
      <c r="B476">
        <v>9</v>
      </c>
      <c r="C476" t="s">
        <v>30</v>
      </c>
      <c r="D476" s="2">
        <f t="shared" si="14"/>
        <v>40215</v>
      </c>
      <c r="E476" t="str">
        <f t="shared" si="15"/>
        <v>PvdA</v>
      </c>
    </row>
    <row r="477" spans="1:5">
      <c r="A477" s="1" t="s">
        <v>486</v>
      </c>
      <c r="B477">
        <v>11</v>
      </c>
      <c r="C477" t="s">
        <v>6</v>
      </c>
      <c r="D477" s="2">
        <f t="shared" si="14"/>
        <v>40215</v>
      </c>
      <c r="E477" t="str">
        <f t="shared" si="15"/>
        <v>Trots op Nederland</v>
      </c>
    </row>
    <row r="478" spans="1:5">
      <c r="A478" s="1" t="s">
        <v>487</v>
      </c>
      <c r="B478">
        <v>11</v>
      </c>
      <c r="C478" t="s">
        <v>6</v>
      </c>
      <c r="D478" s="2">
        <f t="shared" si="14"/>
        <v>40215</v>
      </c>
      <c r="E478" t="str">
        <f t="shared" si="15"/>
        <v>Trots op Nederland</v>
      </c>
    </row>
    <row r="479" spans="1:5">
      <c r="A479" s="1" t="s">
        <v>488</v>
      </c>
      <c r="B479">
        <v>11</v>
      </c>
      <c r="C479" t="s">
        <v>6</v>
      </c>
      <c r="D479" s="2">
        <f t="shared" si="14"/>
        <v>40215</v>
      </c>
      <c r="E479" t="str">
        <f t="shared" si="15"/>
        <v>Trots op Nederland</v>
      </c>
    </row>
    <row r="480" spans="1:5">
      <c r="A480" s="1" t="s">
        <v>489</v>
      </c>
      <c r="B480">
        <v>11</v>
      </c>
      <c r="C480" t="s">
        <v>6</v>
      </c>
      <c r="D480" s="2">
        <f t="shared" si="14"/>
        <v>40215</v>
      </c>
      <c r="E480" t="str">
        <f t="shared" si="15"/>
        <v>Trots op Nederland</v>
      </c>
    </row>
    <row r="481" spans="1:5">
      <c r="A481" s="1" t="s">
        <v>490</v>
      </c>
      <c r="B481">
        <v>6</v>
      </c>
      <c r="C481" t="s">
        <v>78</v>
      </c>
      <c r="D481" s="2">
        <f t="shared" si="14"/>
        <v>40215</v>
      </c>
      <c r="E481" t="str">
        <f t="shared" si="15"/>
        <v>GroenLinks</v>
      </c>
    </row>
    <row r="482" spans="1:5">
      <c r="A482" s="1" t="s">
        <v>491</v>
      </c>
      <c r="B482">
        <v>15</v>
      </c>
      <c r="C482" t="s">
        <v>40</v>
      </c>
      <c r="D482" s="2">
        <f t="shared" si="14"/>
        <v>40215</v>
      </c>
      <c r="E482" t="str">
        <f t="shared" si="15"/>
        <v>Ik stem niet in Alphen a/d Rijn</v>
      </c>
    </row>
    <row r="483" spans="1:5">
      <c r="A483" s="1" t="s">
        <v>492</v>
      </c>
      <c r="B483">
        <v>8</v>
      </c>
      <c r="C483" t="s">
        <v>43</v>
      </c>
      <c r="D483" s="2">
        <f t="shared" si="14"/>
        <v>40215</v>
      </c>
      <c r="E483" t="str">
        <f t="shared" si="15"/>
        <v>Nieuw Elan</v>
      </c>
    </row>
    <row r="484" spans="1:5">
      <c r="A484" s="1" t="s">
        <v>493</v>
      </c>
      <c r="B484">
        <v>11</v>
      </c>
      <c r="C484" t="s">
        <v>6</v>
      </c>
      <c r="D484" s="2">
        <f t="shared" si="14"/>
        <v>40215</v>
      </c>
      <c r="E484" t="str">
        <f t="shared" si="15"/>
        <v>Trots op Nederland</v>
      </c>
    </row>
    <row r="485" spans="1:5">
      <c r="A485" s="1" t="s">
        <v>493</v>
      </c>
      <c r="B485">
        <v>11</v>
      </c>
      <c r="C485" t="s">
        <v>6</v>
      </c>
      <c r="D485" s="2">
        <f t="shared" si="14"/>
        <v>40215</v>
      </c>
      <c r="E485" t="str">
        <f t="shared" si="15"/>
        <v>Trots op Nederland</v>
      </c>
    </row>
    <row r="486" spans="1:5">
      <c r="A486" s="1" t="s">
        <v>494</v>
      </c>
      <c r="B486">
        <v>11</v>
      </c>
      <c r="C486" t="s">
        <v>6</v>
      </c>
      <c r="D486" s="2">
        <f t="shared" si="14"/>
        <v>40216</v>
      </c>
      <c r="E486" t="str">
        <f t="shared" si="15"/>
        <v>Trots op Nederland</v>
      </c>
    </row>
    <row r="487" spans="1:5">
      <c r="A487" s="1" t="s">
        <v>495</v>
      </c>
      <c r="B487">
        <v>11</v>
      </c>
      <c r="C487" t="s">
        <v>6</v>
      </c>
      <c r="D487" s="2">
        <f t="shared" si="14"/>
        <v>40216</v>
      </c>
      <c r="E487" t="str">
        <f t="shared" si="15"/>
        <v>Trots op Nederland</v>
      </c>
    </row>
    <row r="488" spans="1:5">
      <c r="A488" s="1" t="s">
        <v>496</v>
      </c>
      <c r="B488">
        <v>11</v>
      </c>
      <c r="C488" t="s">
        <v>6</v>
      </c>
      <c r="D488" s="2">
        <f t="shared" si="14"/>
        <v>40216</v>
      </c>
      <c r="E488" t="str">
        <f t="shared" si="15"/>
        <v>Trots op Nederland</v>
      </c>
    </row>
    <row r="489" spans="1:5">
      <c r="A489" s="1" t="s">
        <v>497</v>
      </c>
      <c r="B489">
        <v>8</v>
      </c>
      <c r="C489" t="s">
        <v>43</v>
      </c>
      <c r="D489" s="2">
        <f t="shared" si="14"/>
        <v>40216</v>
      </c>
      <c r="E489" t="str">
        <f t="shared" si="15"/>
        <v>Nieuw Elan</v>
      </c>
    </row>
    <row r="490" spans="1:5">
      <c r="A490" s="1" t="s">
        <v>498</v>
      </c>
      <c r="B490">
        <v>10</v>
      </c>
      <c r="C490" t="s">
        <v>10</v>
      </c>
      <c r="D490" s="2">
        <f t="shared" si="14"/>
        <v>40216</v>
      </c>
      <c r="E490" t="str">
        <f t="shared" si="15"/>
        <v>SP</v>
      </c>
    </row>
    <row r="491" spans="1:5">
      <c r="A491" s="1" t="s">
        <v>499</v>
      </c>
      <c r="B491">
        <v>11</v>
      </c>
      <c r="C491" t="s">
        <v>6</v>
      </c>
      <c r="D491" s="2">
        <f t="shared" si="14"/>
        <v>40216</v>
      </c>
      <c r="E491" t="str">
        <f t="shared" si="15"/>
        <v>Trots op Nederland</v>
      </c>
    </row>
    <row r="492" spans="1:5">
      <c r="A492" s="1" t="s">
        <v>500</v>
      </c>
      <c r="B492">
        <v>8</v>
      </c>
      <c r="C492" t="s">
        <v>43</v>
      </c>
      <c r="D492" s="2">
        <f t="shared" si="14"/>
        <v>40216</v>
      </c>
      <c r="E492" t="str">
        <f t="shared" si="15"/>
        <v>Nieuw Elan</v>
      </c>
    </row>
    <row r="493" spans="1:5">
      <c r="A493" s="1" t="s">
        <v>501</v>
      </c>
      <c r="B493">
        <v>1</v>
      </c>
      <c r="C493" t="s">
        <v>18</v>
      </c>
      <c r="D493" s="2">
        <f t="shared" si="14"/>
        <v>40216</v>
      </c>
      <c r="E493" t="str">
        <f t="shared" si="15"/>
        <v>Alphen Eén</v>
      </c>
    </row>
    <row r="494" spans="1:5">
      <c r="A494" s="1" t="s">
        <v>502</v>
      </c>
      <c r="B494">
        <v>1</v>
      </c>
      <c r="C494" t="s">
        <v>18</v>
      </c>
      <c r="D494" s="2">
        <f t="shared" si="14"/>
        <v>40216</v>
      </c>
      <c r="E494" t="str">
        <f t="shared" si="15"/>
        <v>Alphen Eén</v>
      </c>
    </row>
    <row r="495" spans="1:5">
      <c r="A495" s="1" t="s">
        <v>503</v>
      </c>
      <c r="B495">
        <v>2</v>
      </c>
      <c r="C495" t="s">
        <v>66</v>
      </c>
      <c r="D495" s="2">
        <f t="shared" si="14"/>
        <v>40216</v>
      </c>
      <c r="E495" t="str">
        <f t="shared" si="15"/>
        <v>Beter Alphen</v>
      </c>
    </row>
    <row r="496" spans="1:5">
      <c r="A496" s="1" t="s">
        <v>504</v>
      </c>
      <c r="B496">
        <v>11</v>
      </c>
      <c r="C496" t="s">
        <v>6</v>
      </c>
      <c r="D496" s="2">
        <f t="shared" si="14"/>
        <v>40217</v>
      </c>
      <c r="E496" t="str">
        <f t="shared" si="15"/>
        <v>Trots op Nederland</v>
      </c>
    </row>
    <row r="497" spans="1:5">
      <c r="A497" s="1" t="s">
        <v>505</v>
      </c>
      <c r="B497">
        <v>11</v>
      </c>
      <c r="C497" t="s">
        <v>6</v>
      </c>
      <c r="D497" s="2">
        <f t="shared" si="14"/>
        <v>40217</v>
      </c>
      <c r="E497" t="str">
        <f t="shared" si="15"/>
        <v>Trots op Nederland</v>
      </c>
    </row>
    <row r="498" spans="1:5">
      <c r="A498" s="1" t="s">
        <v>506</v>
      </c>
      <c r="B498">
        <v>13</v>
      </c>
      <c r="C498" t="s">
        <v>28</v>
      </c>
      <c r="D498" s="2">
        <f t="shared" si="14"/>
        <v>40217</v>
      </c>
      <c r="E498" t="str">
        <f t="shared" si="15"/>
        <v>Ik mag niet stemmen</v>
      </c>
    </row>
    <row r="499" spans="1:5">
      <c r="A499" s="1" t="s">
        <v>507</v>
      </c>
      <c r="B499">
        <v>15</v>
      </c>
      <c r="C499" t="s">
        <v>40</v>
      </c>
      <c r="D499" s="2">
        <f t="shared" si="14"/>
        <v>40217</v>
      </c>
      <c r="E499" t="str">
        <f t="shared" si="15"/>
        <v>Ik stem niet in Alphen a/d Rijn</v>
      </c>
    </row>
    <row r="500" spans="1:5">
      <c r="A500" s="1" t="s">
        <v>508</v>
      </c>
      <c r="B500">
        <v>11</v>
      </c>
      <c r="C500" t="s">
        <v>6</v>
      </c>
      <c r="D500" s="2">
        <f t="shared" si="14"/>
        <v>40217</v>
      </c>
      <c r="E500" t="str">
        <f t="shared" si="15"/>
        <v>Trots op Nederland</v>
      </c>
    </row>
    <row r="501" spans="1:5">
      <c r="A501" s="1" t="s">
        <v>509</v>
      </c>
      <c r="B501">
        <v>11</v>
      </c>
      <c r="C501" t="s">
        <v>6</v>
      </c>
      <c r="D501" s="2">
        <f t="shared" si="14"/>
        <v>40217</v>
      </c>
      <c r="E501" t="str">
        <f t="shared" si="15"/>
        <v>Trots op Nederland</v>
      </c>
    </row>
    <row r="502" spans="1:5">
      <c r="A502" s="1" t="s">
        <v>510</v>
      </c>
      <c r="B502">
        <v>11</v>
      </c>
      <c r="C502" t="s">
        <v>6</v>
      </c>
      <c r="D502" s="2">
        <f t="shared" si="14"/>
        <v>40217</v>
      </c>
      <c r="E502" t="str">
        <f t="shared" si="15"/>
        <v>Trots op Nederland</v>
      </c>
    </row>
    <row r="503" spans="1:5">
      <c r="A503" s="1" t="s">
        <v>511</v>
      </c>
      <c r="B503">
        <v>3</v>
      </c>
      <c r="C503" t="s">
        <v>53</v>
      </c>
      <c r="D503" s="2">
        <f t="shared" si="14"/>
        <v>40217</v>
      </c>
      <c r="E503" t="str">
        <f t="shared" si="15"/>
        <v>CDA</v>
      </c>
    </row>
    <row r="504" spans="1:5">
      <c r="A504" s="1" t="s">
        <v>512</v>
      </c>
      <c r="B504">
        <v>2</v>
      </c>
      <c r="C504" t="s">
        <v>66</v>
      </c>
      <c r="D504" s="2">
        <f t="shared" si="14"/>
        <v>40217</v>
      </c>
      <c r="E504" t="str">
        <f t="shared" si="15"/>
        <v>Beter Alphen</v>
      </c>
    </row>
    <row r="505" spans="1:5">
      <c r="A505" s="1" t="s">
        <v>513</v>
      </c>
      <c r="B505">
        <v>3</v>
      </c>
      <c r="C505" t="s">
        <v>53</v>
      </c>
      <c r="D505" s="2">
        <f t="shared" si="14"/>
        <v>40217</v>
      </c>
      <c r="E505" t="str">
        <f t="shared" si="15"/>
        <v>CDA</v>
      </c>
    </row>
    <row r="506" spans="1:5">
      <c r="A506" s="1" t="s">
        <v>514</v>
      </c>
      <c r="B506">
        <v>8</v>
      </c>
      <c r="C506" t="s">
        <v>43</v>
      </c>
      <c r="D506" s="2">
        <f t="shared" si="14"/>
        <v>40217</v>
      </c>
      <c r="E506" t="str">
        <f t="shared" si="15"/>
        <v>Nieuw Elan</v>
      </c>
    </row>
    <row r="507" spans="1:5">
      <c r="A507" s="1" t="s">
        <v>515</v>
      </c>
      <c r="B507">
        <v>8</v>
      </c>
      <c r="C507" t="s">
        <v>43</v>
      </c>
      <c r="D507" s="2">
        <f t="shared" si="14"/>
        <v>40217</v>
      </c>
      <c r="E507" t="str">
        <f t="shared" si="15"/>
        <v>Nieuw Elan</v>
      </c>
    </row>
    <row r="508" spans="1:5">
      <c r="A508" s="1" t="s">
        <v>516</v>
      </c>
      <c r="B508">
        <v>15</v>
      </c>
      <c r="C508" t="s">
        <v>40</v>
      </c>
      <c r="D508" s="2">
        <f t="shared" si="14"/>
        <v>40217</v>
      </c>
      <c r="E508" t="str">
        <f t="shared" si="15"/>
        <v>Ik stem niet in Alphen a/d Rijn</v>
      </c>
    </row>
    <row r="509" spans="1:5">
      <c r="A509" s="1" t="s">
        <v>517</v>
      </c>
      <c r="B509">
        <v>11</v>
      </c>
      <c r="C509" t="s">
        <v>6</v>
      </c>
      <c r="D509" s="2">
        <f t="shared" si="14"/>
        <v>40217</v>
      </c>
      <c r="E509" t="str">
        <f t="shared" si="15"/>
        <v>Trots op Nederland</v>
      </c>
    </row>
    <row r="510" spans="1:5">
      <c r="A510" s="1" t="s">
        <v>518</v>
      </c>
      <c r="B510">
        <v>11</v>
      </c>
      <c r="C510" t="s">
        <v>6</v>
      </c>
      <c r="D510" s="2">
        <f t="shared" si="14"/>
        <v>40217</v>
      </c>
      <c r="E510" t="str">
        <f t="shared" si="15"/>
        <v>Trots op Nederland</v>
      </c>
    </row>
    <row r="511" spans="1:5">
      <c r="A511" s="1" t="s">
        <v>519</v>
      </c>
      <c r="B511">
        <v>8</v>
      </c>
      <c r="C511" t="s">
        <v>43</v>
      </c>
      <c r="D511" s="2">
        <f t="shared" si="14"/>
        <v>40218</v>
      </c>
      <c r="E511" t="str">
        <f t="shared" si="15"/>
        <v>Nieuw Elan</v>
      </c>
    </row>
    <row r="512" spans="1:5">
      <c r="A512" s="1" t="s">
        <v>520</v>
      </c>
      <c r="B512">
        <v>8</v>
      </c>
      <c r="C512" t="s">
        <v>43</v>
      </c>
      <c r="D512" s="2">
        <f t="shared" si="14"/>
        <v>40218</v>
      </c>
      <c r="E512" t="str">
        <f t="shared" si="15"/>
        <v>Nieuw Elan</v>
      </c>
    </row>
    <row r="513" spans="1:5">
      <c r="A513" s="1" t="s">
        <v>521</v>
      </c>
      <c r="B513">
        <v>11</v>
      </c>
      <c r="C513" t="s">
        <v>6</v>
      </c>
      <c r="D513" s="2">
        <f t="shared" si="14"/>
        <v>40218</v>
      </c>
      <c r="E513" t="str">
        <f t="shared" si="15"/>
        <v>Trots op Nederland</v>
      </c>
    </row>
    <row r="514" spans="1:5">
      <c r="A514" s="1" t="s">
        <v>522</v>
      </c>
      <c r="B514">
        <v>11</v>
      </c>
      <c r="C514" t="s">
        <v>6</v>
      </c>
      <c r="D514" s="2">
        <f t="shared" si="14"/>
        <v>40218</v>
      </c>
      <c r="E514" t="str">
        <f t="shared" si="15"/>
        <v>Trots op Nederland</v>
      </c>
    </row>
    <row r="515" spans="1:5">
      <c r="A515" s="1" t="s">
        <v>523</v>
      </c>
      <c r="B515">
        <v>4</v>
      </c>
      <c r="C515" t="s">
        <v>12</v>
      </c>
      <c r="D515" s="2">
        <f t="shared" ref="D515:D578" si="16">DATE(RIGHT(LEFT(A515,10),4),LEFT(A515,2),RIGHT(LEFT(A515,5),2))</f>
        <v>40218</v>
      </c>
      <c r="E515" t="str">
        <f t="shared" ref="E515:E578" si="17">C515</f>
        <v>ChristenUnie</v>
      </c>
    </row>
    <row r="516" spans="1:5">
      <c r="A516" s="1" t="s">
        <v>524</v>
      </c>
      <c r="B516">
        <v>8</v>
      </c>
      <c r="C516" t="s">
        <v>43</v>
      </c>
      <c r="D516" s="2">
        <f t="shared" si="16"/>
        <v>40218</v>
      </c>
      <c r="E516" t="str">
        <f t="shared" si="17"/>
        <v>Nieuw Elan</v>
      </c>
    </row>
    <row r="517" spans="1:5">
      <c r="A517" s="1" t="s">
        <v>525</v>
      </c>
      <c r="B517">
        <v>11</v>
      </c>
      <c r="C517" t="s">
        <v>6</v>
      </c>
      <c r="D517" s="2">
        <f t="shared" si="16"/>
        <v>40218</v>
      </c>
      <c r="E517" t="str">
        <f t="shared" si="17"/>
        <v>Trots op Nederland</v>
      </c>
    </row>
    <row r="518" spans="1:5">
      <c r="A518" s="1" t="s">
        <v>526</v>
      </c>
      <c r="B518">
        <v>10</v>
      </c>
      <c r="C518" t="s">
        <v>10</v>
      </c>
      <c r="D518" s="2">
        <f t="shared" si="16"/>
        <v>40218</v>
      </c>
      <c r="E518" t="str">
        <f t="shared" si="17"/>
        <v>SP</v>
      </c>
    </row>
    <row r="519" spans="1:5">
      <c r="A519" s="1" t="s">
        <v>527</v>
      </c>
      <c r="B519">
        <v>7</v>
      </c>
      <c r="C519" t="s">
        <v>88</v>
      </c>
      <c r="D519" s="2">
        <f t="shared" si="16"/>
        <v>40218</v>
      </c>
      <c r="E519" t="str">
        <f t="shared" si="17"/>
        <v>Leefbaar Alphen</v>
      </c>
    </row>
    <row r="520" spans="1:5">
      <c r="A520" s="1" t="s">
        <v>528</v>
      </c>
      <c r="B520">
        <v>11</v>
      </c>
      <c r="C520" t="s">
        <v>6</v>
      </c>
      <c r="D520" s="2">
        <f t="shared" si="16"/>
        <v>40218</v>
      </c>
      <c r="E520" t="str">
        <f t="shared" si="17"/>
        <v>Trots op Nederland</v>
      </c>
    </row>
    <row r="521" spans="1:5">
      <c r="A521" s="1" t="s">
        <v>529</v>
      </c>
      <c r="B521">
        <v>13</v>
      </c>
      <c r="C521" t="s">
        <v>28</v>
      </c>
      <c r="D521" s="2">
        <f t="shared" si="16"/>
        <v>40218</v>
      </c>
      <c r="E521" t="str">
        <f t="shared" si="17"/>
        <v>Ik mag niet stemmen</v>
      </c>
    </row>
    <row r="522" spans="1:5">
      <c r="A522" s="1" t="s">
        <v>530</v>
      </c>
      <c r="B522">
        <v>8</v>
      </c>
      <c r="C522" t="s">
        <v>43</v>
      </c>
      <c r="D522" s="2">
        <f t="shared" si="16"/>
        <v>40218</v>
      </c>
      <c r="E522" t="str">
        <f t="shared" si="17"/>
        <v>Nieuw Elan</v>
      </c>
    </row>
    <row r="523" spans="1:5">
      <c r="A523" s="1" t="s">
        <v>531</v>
      </c>
      <c r="B523">
        <v>4</v>
      </c>
      <c r="C523" t="s">
        <v>12</v>
      </c>
      <c r="D523" s="2">
        <f t="shared" si="16"/>
        <v>40218</v>
      </c>
      <c r="E523" t="str">
        <f t="shared" si="17"/>
        <v>ChristenUnie</v>
      </c>
    </row>
    <row r="524" spans="1:5">
      <c r="A524" s="1" t="s">
        <v>532</v>
      </c>
      <c r="B524">
        <v>8</v>
      </c>
      <c r="C524" t="s">
        <v>43</v>
      </c>
      <c r="D524" s="2">
        <f t="shared" si="16"/>
        <v>40218</v>
      </c>
      <c r="E524" t="str">
        <f t="shared" si="17"/>
        <v>Nieuw Elan</v>
      </c>
    </row>
    <row r="525" spans="1:5">
      <c r="A525" s="1" t="s">
        <v>533</v>
      </c>
      <c r="B525">
        <v>8</v>
      </c>
      <c r="C525" t="s">
        <v>43</v>
      </c>
      <c r="D525" s="2">
        <f t="shared" si="16"/>
        <v>40218</v>
      </c>
      <c r="E525" t="str">
        <f t="shared" si="17"/>
        <v>Nieuw Elan</v>
      </c>
    </row>
    <row r="526" spans="1:5">
      <c r="A526" s="1" t="s">
        <v>534</v>
      </c>
      <c r="B526">
        <v>1</v>
      </c>
      <c r="C526" t="s">
        <v>18</v>
      </c>
      <c r="D526" s="2">
        <f t="shared" si="16"/>
        <v>40218</v>
      </c>
      <c r="E526" t="str">
        <f t="shared" si="17"/>
        <v>Alphen Eén</v>
      </c>
    </row>
    <row r="527" spans="1:5">
      <c r="A527" s="1" t="s">
        <v>535</v>
      </c>
      <c r="B527">
        <v>11</v>
      </c>
      <c r="C527" t="s">
        <v>6</v>
      </c>
      <c r="D527" s="2">
        <f t="shared" si="16"/>
        <v>40218</v>
      </c>
      <c r="E527" t="str">
        <f t="shared" si="17"/>
        <v>Trots op Nederland</v>
      </c>
    </row>
    <row r="528" spans="1:5">
      <c r="A528" s="1" t="s">
        <v>536</v>
      </c>
      <c r="B528">
        <v>4</v>
      </c>
      <c r="C528" t="s">
        <v>12</v>
      </c>
      <c r="D528" s="2">
        <f t="shared" si="16"/>
        <v>40219</v>
      </c>
      <c r="E528" t="str">
        <f t="shared" si="17"/>
        <v>ChristenUnie</v>
      </c>
    </row>
    <row r="529" spans="1:5">
      <c r="A529" s="1" t="s">
        <v>537</v>
      </c>
      <c r="B529">
        <v>8</v>
      </c>
      <c r="C529" t="s">
        <v>43</v>
      </c>
      <c r="D529" s="2">
        <f t="shared" si="16"/>
        <v>40219</v>
      </c>
      <c r="E529" t="str">
        <f t="shared" si="17"/>
        <v>Nieuw Elan</v>
      </c>
    </row>
    <row r="530" spans="1:5">
      <c r="A530" s="1" t="s">
        <v>538</v>
      </c>
      <c r="B530">
        <v>8</v>
      </c>
      <c r="C530" t="s">
        <v>43</v>
      </c>
      <c r="D530" s="2">
        <f t="shared" si="16"/>
        <v>40219</v>
      </c>
      <c r="E530" t="str">
        <f t="shared" si="17"/>
        <v>Nieuw Elan</v>
      </c>
    </row>
    <row r="531" spans="1:5">
      <c r="A531" s="1" t="s">
        <v>539</v>
      </c>
      <c r="B531">
        <v>12</v>
      </c>
      <c r="C531" t="s">
        <v>48</v>
      </c>
      <c r="D531" s="2">
        <f t="shared" si="16"/>
        <v>40219</v>
      </c>
      <c r="E531" t="str">
        <f t="shared" si="17"/>
        <v>VVD</v>
      </c>
    </row>
    <row r="532" spans="1:5">
      <c r="A532" s="1" t="s">
        <v>540</v>
      </c>
      <c r="B532">
        <v>4</v>
      </c>
      <c r="C532" t="s">
        <v>12</v>
      </c>
      <c r="D532" s="2">
        <f t="shared" si="16"/>
        <v>40219</v>
      </c>
      <c r="E532" t="str">
        <f t="shared" si="17"/>
        <v>ChristenUnie</v>
      </c>
    </row>
    <row r="533" spans="1:5">
      <c r="A533" s="1" t="s">
        <v>541</v>
      </c>
      <c r="B533">
        <v>5</v>
      </c>
      <c r="C533" t="s">
        <v>8</v>
      </c>
      <c r="D533" s="2">
        <f t="shared" si="16"/>
        <v>40219</v>
      </c>
      <c r="E533" t="str">
        <f t="shared" si="17"/>
        <v>D66</v>
      </c>
    </row>
    <row r="534" spans="1:5">
      <c r="A534" s="1" t="s">
        <v>542</v>
      </c>
      <c r="B534">
        <v>13</v>
      </c>
      <c r="C534" t="s">
        <v>28</v>
      </c>
      <c r="D534" s="2">
        <f t="shared" si="16"/>
        <v>40219</v>
      </c>
      <c r="E534" t="str">
        <f t="shared" si="17"/>
        <v>Ik mag niet stemmen</v>
      </c>
    </row>
    <row r="535" spans="1:5">
      <c r="A535" s="1" t="s">
        <v>543</v>
      </c>
      <c r="B535">
        <v>9</v>
      </c>
      <c r="C535" t="s">
        <v>30</v>
      </c>
      <c r="D535" s="2">
        <f t="shared" si="16"/>
        <v>40219</v>
      </c>
      <c r="E535" t="str">
        <f t="shared" si="17"/>
        <v>PvdA</v>
      </c>
    </row>
    <row r="536" spans="1:5">
      <c r="A536" s="1" t="s">
        <v>544</v>
      </c>
      <c r="B536">
        <v>8</v>
      </c>
      <c r="C536" t="s">
        <v>43</v>
      </c>
      <c r="D536" s="2">
        <f t="shared" si="16"/>
        <v>40219</v>
      </c>
      <c r="E536" t="str">
        <f t="shared" si="17"/>
        <v>Nieuw Elan</v>
      </c>
    </row>
    <row r="537" spans="1:5">
      <c r="A537" s="1" t="s">
        <v>545</v>
      </c>
      <c r="B537">
        <v>2</v>
      </c>
      <c r="C537" t="s">
        <v>66</v>
      </c>
      <c r="D537" s="2">
        <f t="shared" si="16"/>
        <v>40219</v>
      </c>
      <c r="E537" t="str">
        <f t="shared" si="17"/>
        <v>Beter Alphen</v>
      </c>
    </row>
    <row r="538" spans="1:5">
      <c r="A538" s="1" t="s">
        <v>546</v>
      </c>
      <c r="B538">
        <v>9</v>
      </c>
      <c r="C538" t="s">
        <v>30</v>
      </c>
      <c r="D538" s="2">
        <f t="shared" si="16"/>
        <v>40219</v>
      </c>
      <c r="E538" t="str">
        <f t="shared" si="17"/>
        <v>PvdA</v>
      </c>
    </row>
    <row r="539" spans="1:5">
      <c r="A539" s="1" t="s">
        <v>547</v>
      </c>
      <c r="B539">
        <v>11</v>
      </c>
      <c r="C539" t="s">
        <v>6</v>
      </c>
      <c r="D539" s="2">
        <f t="shared" si="16"/>
        <v>40219</v>
      </c>
      <c r="E539" t="str">
        <f t="shared" si="17"/>
        <v>Trots op Nederland</v>
      </c>
    </row>
    <row r="540" spans="1:5">
      <c r="A540" s="1" t="s">
        <v>548</v>
      </c>
      <c r="B540">
        <v>9</v>
      </c>
      <c r="C540" t="s">
        <v>30</v>
      </c>
      <c r="D540" s="2">
        <f t="shared" si="16"/>
        <v>40219</v>
      </c>
      <c r="E540" t="str">
        <f t="shared" si="17"/>
        <v>PvdA</v>
      </c>
    </row>
    <row r="541" spans="1:5">
      <c r="A541" s="1" t="s">
        <v>549</v>
      </c>
      <c r="B541">
        <v>12</v>
      </c>
      <c r="C541" t="s">
        <v>48</v>
      </c>
      <c r="D541" s="2">
        <f t="shared" si="16"/>
        <v>40219</v>
      </c>
      <c r="E541" t="str">
        <f t="shared" si="17"/>
        <v>VVD</v>
      </c>
    </row>
    <row r="542" spans="1:5">
      <c r="A542" s="1" t="s">
        <v>550</v>
      </c>
      <c r="B542">
        <v>15</v>
      </c>
      <c r="C542" t="s">
        <v>40</v>
      </c>
      <c r="D542" s="2">
        <f t="shared" si="16"/>
        <v>40220</v>
      </c>
      <c r="E542" t="str">
        <f t="shared" si="17"/>
        <v>Ik stem niet in Alphen a/d Rijn</v>
      </c>
    </row>
    <row r="543" spans="1:5">
      <c r="A543" s="1" t="s">
        <v>551</v>
      </c>
      <c r="B543">
        <v>9</v>
      </c>
      <c r="C543" t="s">
        <v>30</v>
      </c>
      <c r="D543" s="2">
        <f t="shared" si="16"/>
        <v>40220</v>
      </c>
      <c r="E543" t="str">
        <f t="shared" si="17"/>
        <v>PvdA</v>
      </c>
    </row>
    <row r="544" spans="1:5">
      <c r="A544" s="1" t="s">
        <v>552</v>
      </c>
      <c r="B544">
        <v>12</v>
      </c>
      <c r="C544" t="s">
        <v>48</v>
      </c>
      <c r="D544" s="2">
        <f t="shared" si="16"/>
        <v>40220</v>
      </c>
      <c r="E544" t="str">
        <f t="shared" si="17"/>
        <v>VVD</v>
      </c>
    </row>
    <row r="545" spans="1:5">
      <c r="A545" s="1" t="s">
        <v>553</v>
      </c>
      <c r="B545">
        <v>6</v>
      </c>
      <c r="C545" t="s">
        <v>78</v>
      </c>
      <c r="D545" s="2">
        <f t="shared" si="16"/>
        <v>40220</v>
      </c>
      <c r="E545" t="str">
        <f t="shared" si="17"/>
        <v>GroenLinks</v>
      </c>
    </row>
    <row r="546" spans="1:5">
      <c r="A546" s="1" t="s">
        <v>554</v>
      </c>
      <c r="B546">
        <v>10</v>
      </c>
      <c r="C546" t="s">
        <v>10</v>
      </c>
      <c r="D546" s="2">
        <f t="shared" si="16"/>
        <v>40220</v>
      </c>
      <c r="E546" t="str">
        <f t="shared" si="17"/>
        <v>SP</v>
      </c>
    </row>
    <row r="547" spans="1:5">
      <c r="A547" s="1" t="s">
        <v>555</v>
      </c>
      <c r="B547">
        <v>13</v>
      </c>
      <c r="C547" t="s">
        <v>28</v>
      </c>
      <c r="D547" s="2">
        <f t="shared" si="16"/>
        <v>40220</v>
      </c>
      <c r="E547" t="str">
        <f t="shared" si="17"/>
        <v>Ik mag niet stemmen</v>
      </c>
    </row>
    <row r="548" spans="1:5">
      <c r="A548" s="1" t="s">
        <v>556</v>
      </c>
      <c r="B548">
        <v>12</v>
      </c>
      <c r="C548" t="s">
        <v>48</v>
      </c>
      <c r="D548" s="2">
        <f t="shared" si="16"/>
        <v>40220</v>
      </c>
      <c r="E548" t="str">
        <f t="shared" si="17"/>
        <v>VVD</v>
      </c>
    </row>
    <row r="549" spans="1:5">
      <c r="A549" s="1" t="s">
        <v>557</v>
      </c>
      <c r="B549">
        <v>13</v>
      </c>
      <c r="C549" t="s">
        <v>28</v>
      </c>
      <c r="D549" s="2">
        <f t="shared" si="16"/>
        <v>40220</v>
      </c>
      <c r="E549" t="str">
        <f t="shared" si="17"/>
        <v>Ik mag niet stemmen</v>
      </c>
    </row>
    <row r="550" spans="1:5">
      <c r="A550" s="1" t="s">
        <v>558</v>
      </c>
      <c r="B550">
        <v>6</v>
      </c>
      <c r="C550" t="s">
        <v>78</v>
      </c>
      <c r="D550" s="2">
        <f t="shared" si="16"/>
        <v>40220</v>
      </c>
      <c r="E550" t="str">
        <f t="shared" si="17"/>
        <v>GroenLinks</v>
      </c>
    </row>
    <row r="551" spans="1:5">
      <c r="A551" s="1" t="s">
        <v>559</v>
      </c>
      <c r="B551">
        <v>1</v>
      </c>
      <c r="C551" t="s">
        <v>18</v>
      </c>
      <c r="D551" s="2">
        <f t="shared" si="16"/>
        <v>40220</v>
      </c>
      <c r="E551" t="str">
        <f t="shared" si="17"/>
        <v>Alphen Eén</v>
      </c>
    </row>
    <row r="552" spans="1:5">
      <c r="A552" s="1" t="s">
        <v>560</v>
      </c>
      <c r="B552">
        <v>11</v>
      </c>
      <c r="C552" t="s">
        <v>6</v>
      </c>
      <c r="D552" s="2">
        <f t="shared" si="16"/>
        <v>40220</v>
      </c>
      <c r="E552" t="str">
        <f t="shared" si="17"/>
        <v>Trots op Nederland</v>
      </c>
    </row>
    <row r="553" spans="1:5">
      <c r="A553" s="1" t="s">
        <v>561</v>
      </c>
      <c r="B553">
        <v>1</v>
      </c>
      <c r="C553" t="s">
        <v>18</v>
      </c>
      <c r="D553" s="2">
        <f t="shared" si="16"/>
        <v>40220</v>
      </c>
      <c r="E553" t="str">
        <f t="shared" si="17"/>
        <v>Alphen Eén</v>
      </c>
    </row>
    <row r="554" spans="1:5">
      <c r="A554" s="1" t="s">
        <v>562</v>
      </c>
      <c r="B554">
        <v>8</v>
      </c>
      <c r="C554" t="s">
        <v>43</v>
      </c>
      <c r="D554" s="2">
        <f t="shared" si="16"/>
        <v>40221</v>
      </c>
      <c r="E554" t="str">
        <f t="shared" si="17"/>
        <v>Nieuw Elan</v>
      </c>
    </row>
    <row r="555" spans="1:5">
      <c r="A555" s="1" t="s">
        <v>563</v>
      </c>
      <c r="B555">
        <v>12</v>
      </c>
      <c r="C555" t="s">
        <v>48</v>
      </c>
      <c r="D555" s="2">
        <f t="shared" si="16"/>
        <v>40221</v>
      </c>
      <c r="E555" t="str">
        <f t="shared" si="17"/>
        <v>VVD</v>
      </c>
    </row>
    <row r="556" spans="1:5">
      <c r="A556" s="1" t="s">
        <v>564</v>
      </c>
      <c r="B556">
        <v>3</v>
      </c>
      <c r="C556" t="s">
        <v>53</v>
      </c>
      <c r="D556" s="2">
        <f t="shared" si="16"/>
        <v>40221</v>
      </c>
      <c r="E556" t="str">
        <f t="shared" si="17"/>
        <v>CDA</v>
      </c>
    </row>
    <row r="557" spans="1:5">
      <c r="A557" s="1" t="s">
        <v>565</v>
      </c>
      <c r="B557">
        <v>8</v>
      </c>
      <c r="C557" t="s">
        <v>43</v>
      </c>
      <c r="D557" s="2">
        <f t="shared" si="16"/>
        <v>40221</v>
      </c>
      <c r="E557" t="str">
        <f t="shared" si="17"/>
        <v>Nieuw Elan</v>
      </c>
    </row>
    <row r="558" spans="1:5">
      <c r="A558" s="1" t="s">
        <v>566</v>
      </c>
      <c r="B558">
        <v>14</v>
      </c>
      <c r="C558" t="s">
        <v>21</v>
      </c>
      <c r="D558" s="2">
        <f t="shared" si="16"/>
        <v>40221</v>
      </c>
      <c r="E558" t="str">
        <f t="shared" si="17"/>
        <v>Ik ga niet stemmen</v>
      </c>
    </row>
    <row r="559" spans="1:5">
      <c r="A559" s="1" t="s">
        <v>567</v>
      </c>
      <c r="B559">
        <v>8</v>
      </c>
      <c r="C559" t="s">
        <v>43</v>
      </c>
      <c r="D559" s="2">
        <f t="shared" si="16"/>
        <v>40221</v>
      </c>
      <c r="E559" t="str">
        <f t="shared" si="17"/>
        <v>Nieuw Elan</v>
      </c>
    </row>
    <row r="560" spans="1:5">
      <c r="A560" s="1" t="s">
        <v>568</v>
      </c>
      <c r="B560">
        <v>12</v>
      </c>
      <c r="C560" t="s">
        <v>48</v>
      </c>
      <c r="D560" s="2">
        <f t="shared" si="16"/>
        <v>40221</v>
      </c>
      <c r="E560" t="str">
        <f t="shared" si="17"/>
        <v>VVD</v>
      </c>
    </row>
    <row r="561" spans="1:5">
      <c r="A561" s="1" t="s">
        <v>569</v>
      </c>
      <c r="B561">
        <v>7</v>
      </c>
      <c r="C561" t="s">
        <v>88</v>
      </c>
      <c r="D561" s="2">
        <f t="shared" si="16"/>
        <v>40221</v>
      </c>
      <c r="E561" t="str">
        <f t="shared" si="17"/>
        <v>Leefbaar Alphen</v>
      </c>
    </row>
    <row r="562" spans="1:5">
      <c r="A562" s="1" t="s">
        <v>570</v>
      </c>
      <c r="B562">
        <v>12</v>
      </c>
      <c r="C562" t="s">
        <v>48</v>
      </c>
      <c r="D562" s="2">
        <f t="shared" si="16"/>
        <v>40221</v>
      </c>
      <c r="E562" t="str">
        <f t="shared" si="17"/>
        <v>VVD</v>
      </c>
    </row>
    <row r="563" spans="1:5">
      <c r="A563" s="1" t="s">
        <v>571</v>
      </c>
      <c r="B563">
        <v>14</v>
      </c>
      <c r="C563" t="s">
        <v>21</v>
      </c>
      <c r="D563" s="2">
        <f t="shared" si="16"/>
        <v>40221</v>
      </c>
      <c r="E563" t="str">
        <f t="shared" si="17"/>
        <v>Ik ga niet stemmen</v>
      </c>
    </row>
    <row r="564" spans="1:5">
      <c r="A564" s="1" t="s">
        <v>572</v>
      </c>
      <c r="B564">
        <v>9</v>
      </c>
      <c r="C564" t="s">
        <v>30</v>
      </c>
      <c r="D564" s="2">
        <f t="shared" si="16"/>
        <v>40221</v>
      </c>
      <c r="E564" t="str">
        <f t="shared" si="17"/>
        <v>PvdA</v>
      </c>
    </row>
    <row r="565" spans="1:5">
      <c r="A565" s="1" t="s">
        <v>573</v>
      </c>
      <c r="B565">
        <v>4</v>
      </c>
      <c r="C565" t="s">
        <v>12</v>
      </c>
      <c r="D565" s="2">
        <f t="shared" si="16"/>
        <v>40221</v>
      </c>
      <c r="E565" t="str">
        <f t="shared" si="17"/>
        <v>ChristenUnie</v>
      </c>
    </row>
    <row r="566" spans="1:5">
      <c r="A566" s="1" t="s">
        <v>574</v>
      </c>
      <c r="B566">
        <v>11</v>
      </c>
      <c r="C566" t="s">
        <v>6</v>
      </c>
      <c r="D566" s="2">
        <f t="shared" si="16"/>
        <v>40222</v>
      </c>
      <c r="E566" t="str">
        <f t="shared" si="17"/>
        <v>Trots op Nederland</v>
      </c>
    </row>
    <row r="567" spans="1:5">
      <c r="A567" s="1" t="s">
        <v>575</v>
      </c>
      <c r="B567">
        <v>14</v>
      </c>
      <c r="C567" t="s">
        <v>21</v>
      </c>
      <c r="D567" s="2">
        <f t="shared" si="16"/>
        <v>40222</v>
      </c>
      <c r="E567" t="str">
        <f t="shared" si="17"/>
        <v>Ik ga niet stemmen</v>
      </c>
    </row>
    <row r="568" spans="1:5">
      <c r="A568" s="1" t="s">
        <v>575</v>
      </c>
      <c r="B568">
        <v>12</v>
      </c>
      <c r="C568" t="s">
        <v>48</v>
      </c>
      <c r="D568" s="2">
        <f t="shared" si="16"/>
        <v>40222</v>
      </c>
      <c r="E568" t="str">
        <f t="shared" si="17"/>
        <v>VVD</v>
      </c>
    </row>
    <row r="569" spans="1:5">
      <c r="A569" s="1" t="s">
        <v>576</v>
      </c>
      <c r="B569">
        <v>14</v>
      </c>
      <c r="C569" t="s">
        <v>21</v>
      </c>
      <c r="D569" s="2">
        <f t="shared" si="16"/>
        <v>40222</v>
      </c>
      <c r="E569" t="str">
        <f t="shared" si="17"/>
        <v>Ik ga niet stemmen</v>
      </c>
    </row>
    <row r="570" spans="1:5">
      <c r="A570" s="1" t="s">
        <v>577</v>
      </c>
      <c r="B570">
        <v>11</v>
      </c>
      <c r="C570" t="s">
        <v>6</v>
      </c>
      <c r="D570" s="2">
        <f t="shared" si="16"/>
        <v>40222</v>
      </c>
      <c r="E570" t="str">
        <f t="shared" si="17"/>
        <v>Trots op Nederland</v>
      </c>
    </row>
    <row r="571" spans="1:5">
      <c r="A571" s="1" t="s">
        <v>578</v>
      </c>
      <c r="B571">
        <v>11</v>
      </c>
      <c r="C571" t="s">
        <v>6</v>
      </c>
      <c r="D571" s="2">
        <f t="shared" si="16"/>
        <v>40222</v>
      </c>
      <c r="E571" t="str">
        <f t="shared" si="17"/>
        <v>Trots op Nederland</v>
      </c>
    </row>
    <row r="572" spans="1:5">
      <c r="A572" s="1" t="s">
        <v>579</v>
      </c>
      <c r="B572">
        <v>11</v>
      </c>
      <c r="C572" t="s">
        <v>6</v>
      </c>
      <c r="D572" s="2">
        <f t="shared" si="16"/>
        <v>40222</v>
      </c>
      <c r="E572" t="str">
        <f t="shared" si="17"/>
        <v>Trots op Nederland</v>
      </c>
    </row>
    <row r="573" spans="1:5">
      <c r="A573" s="1" t="s">
        <v>580</v>
      </c>
      <c r="B573">
        <v>11</v>
      </c>
      <c r="C573" t="s">
        <v>6</v>
      </c>
      <c r="D573" s="2">
        <f t="shared" si="16"/>
        <v>40222</v>
      </c>
      <c r="E573" t="str">
        <f t="shared" si="17"/>
        <v>Trots op Nederland</v>
      </c>
    </row>
    <row r="574" spans="1:5">
      <c r="A574" s="1" t="s">
        <v>581</v>
      </c>
      <c r="B574">
        <v>11</v>
      </c>
      <c r="C574" t="s">
        <v>6</v>
      </c>
      <c r="D574" s="2">
        <f t="shared" si="16"/>
        <v>40222</v>
      </c>
      <c r="E574" t="str">
        <f t="shared" si="17"/>
        <v>Trots op Nederland</v>
      </c>
    </row>
    <row r="575" spans="1:5">
      <c r="A575" s="1" t="s">
        <v>582</v>
      </c>
      <c r="B575">
        <v>4</v>
      </c>
      <c r="C575" t="s">
        <v>12</v>
      </c>
      <c r="D575" s="2">
        <f t="shared" si="16"/>
        <v>40222</v>
      </c>
      <c r="E575" t="str">
        <f t="shared" si="17"/>
        <v>ChristenUnie</v>
      </c>
    </row>
    <row r="576" spans="1:5">
      <c r="A576" s="1" t="s">
        <v>583</v>
      </c>
      <c r="B576">
        <v>6</v>
      </c>
      <c r="C576" t="s">
        <v>78</v>
      </c>
      <c r="D576" s="2">
        <f t="shared" si="16"/>
        <v>40222</v>
      </c>
      <c r="E576" t="str">
        <f t="shared" si="17"/>
        <v>GroenLinks</v>
      </c>
    </row>
    <row r="577" spans="1:5">
      <c r="A577" s="1" t="s">
        <v>584</v>
      </c>
      <c r="B577">
        <v>11</v>
      </c>
      <c r="C577" t="s">
        <v>6</v>
      </c>
      <c r="D577" s="2">
        <f t="shared" si="16"/>
        <v>40222</v>
      </c>
      <c r="E577" t="str">
        <f t="shared" si="17"/>
        <v>Trots op Nederland</v>
      </c>
    </row>
    <row r="578" spans="1:5">
      <c r="A578" s="1" t="s">
        <v>585</v>
      </c>
      <c r="B578">
        <v>11</v>
      </c>
      <c r="C578" t="s">
        <v>6</v>
      </c>
      <c r="D578" s="2">
        <f t="shared" si="16"/>
        <v>40222</v>
      </c>
      <c r="E578" t="str">
        <f t="shared" si="17"/>
        <v>Trots op Nederland</v>
      </c>
    </row>
    <row r="579" spans="1:5">
      <c r="A579" s="1" t="s">
        <v>586</v>
      </c>
      <c r="B579">
        <v>15</v>
      </c>
      <c r="C579" t="s">
        <v>40</v>
      </c>
      <c r="D579" s="2">
        <f t="shared" ref="D579:D642" si="18">DATE(RIGHT(LEFT(A579,10),4),LEFT(A579,2),RIGHT(LEFT(A579,5),2))</f>
        <v>40222</v>
      </c>
      <c r="E579" t="str">
        <f t="shared" ref="E579:E642" si="19">C579</f>
        <v>Ik stem niet in Alphen a/d Rijn</v>
      </c>
    </row>
    <row r="580" spans="1:5">
      <c r="A580" s="1" t="s">
        <v>587</v>
      </c>
      <c r="B580">
        <v>14</v>
      </c>
      <c r="C580" t="s">
        <v>21</v>
      </c>
      <c r="D580" s="2">
        <f t="shared" si="18"/>
        <v>40222</v>
      </c>
      <c r="E580" t="str">
        <f t="shared" si="19"/>
        <v>Ik ga niet stemmen</v>
      </c>
    </row>
    <row r="581" spans="1:5">
      <c r="A581" s="1" t="s">
        <v>588</v>
      </c>
      <c r="B581">
        <v>11</v>
      </c>
      <c r="C581" t="s">
        <v>6</v>
      </c>
      <c r="D581" s="2">
        <f t="shared" si="18"/>
        <v>40222</v>
      </c>
      <c r="E581" t="str">
        <f t="shared" si="19"/>
        <v>Trots op Nederland</v>
      </c>
    </row>
    <row r="582" spans="1:5">
      <c r="A582" s="1" t="s">
        <v>589</v>
      </c>
      <c r="B582">
        <v>11</v>
      </c>
      <c r="C582" t="s">
        <v>6</v>
      </c>
      <c r="D582" s="2">
        <f t="shared" si="18"/>
        <v>40222</v>
      </c>
      <c r="E582" t="str">
        <f t="shared" si="19"/>
        <v>Trots op Nederland</v>
      </c>
    </row>
    <row r="583" spans="1:5">
      <c r="A583" s="1" t="s">
        <v>590</v>
      </c>
      <c r="B583">
        <v>5</v>
      </c>
      <c r="C583" t="s">
        <v>8</v>
      </c>
      <c r="D583" s="2">
        <f t="shared" si="18"/>
        <v>40222</v>
      </c>
      <c r="E583" t="str">
        <f t="shared" si="19"/>
        <v>D66</v>
      </c>
    </row>
    <row r="584" spans="1:5">
      <c r="A584" s="1" t="s">
        <v>591</v>
      </c>
      <c r="B584">
        <v>11</v>
      </c>
      <c r="C584" t="s">
        <v>6</v>
      </c>
      <c r="D584" s="2">
        <f t="shared" si="18"/>
        <v>40222</v>
      </c>
      <c r="E584" t="str">
        <f t="shared" si="19"/>
        <v>Trots op Nederland</v>
      </c>
    </row>
    <row r="585" spans="1:5">
      <c r="A585" s="1" t="s">
        <v>592</v>
      </c>
      <c r="B585">
        <v>11</v>
      </c>
      <c r="C585" t="s">
        <v>6</v>
      </c>
      <c r="D585" s="2">
        <f t="shared" si="18"/>
        <v>40222</v>
      </c>
      <c r="E585" t="str">
        <f t="shared" si="19"/>
        <v>Trots op Nederland</v>
      </c>
    </row>
    <row r="586" spans="1:5">
      <c r="A586" s="1" t="s">
        <v>593</v>
      </c>
      <c r="B586">
        <v>11</v>
      </c>
      <c r="C586" t="s">
        <v>6</v>
      </c>
      <c r="D586" s="2">
        <f t="shared" si="18"/>
        <v>40222</v>
      </c>
      <c r="E586" t="str">
        <f t="shared" si="19"/>
        <v>Trots op Nederland</v>
      </c>
    </row>
    <row r="587" spans="1:5">
      <c r="A587" s="1" t="s">
        <v>594</v>
      </c>
      <c r="B587">
        <v>1</v>
      </c>
      <c r="C587" t="s">
        <v>18</v>
      </c>
      <c r="D587" s="2">
        <f t="shared" si="18"/>
        <v>40222</v>
      </c>
      <c r="E587" t="str">
        <f t="shared" si="19"/>
        <v>Alphen Eén</v>
      </c>
    </row>
    <row r="588" spans="1:5">
      <c r="A588" s="1" t="s">
        <v>595</v>
      </c>
      <c r="B588">
        <v>11</v>
      </c>
      <c r="C588" t="s">
        <v>6</v>
      </c>
      <c r="D588" s="2">
        <f t="shared" si="18"/>
        <v>40223</v>
      </c>
      <c r="E588" t="str">
        <f t="shared" si="19"/>
        <v>Trots op Nederland</v>
      </c>
    </row>
    <row r="589" spans="1:5">
      <c r="A589" s="1" t="s">
        <v>596</v>
      </c>
      <c r="B589">
        <v>8</v>
      </c>
      <c r="C589" t="s">
        <v>43</v>
      </c>
      <c r="D589" s="2">
        <f t="shared" si="18"/>
        <v>40223</v>
      </c>
      <c r="E589" t="str">
        <f t="shared" si="19"/>
        <v>Nieuw Elan</v>
      </c>
    </row>
    <row r="590" spans="1:5">
      <c r="A590" s="1" t="s">
        <v>597</v>
      </c>
      <c r="B590">
        <v>8</v>
      </c>
      <c r="C590" t="s">
        <v>43</v>
      </c>
      <c r="D590" s="2">
        <f t="shared" si="18"/>
        <v>40223</v>
      </c>
      <c r="E590" t="str">
        <f t="shared" si="19"/>
        <v>Nieuw Elan</v>
      </c>
    </row>
    <row r="591" spans="1:5">
      <c r="A591" s="1" t="s">
        <v>598</v>
      </c>
      <c r="B591">
        <v>8</v>
      </c>
      <c r="C591" t="s">
        <v>43</v>
      </c>
      <c r="D591" s="2">
        <f t="shared" si="18"/>
        <v>40223</v>
      </c>
      <c r="E591" t="str">
        <f t="shared" si="19"/>
        <v>Nieuw Elan</v>
      </c>
    </row>
    <row r="592" spans="1:5">
      <c r="A592" s="1" t="s">
        <v>599</v>
      </c>
      <c r="B592">
        <v>8</v>
      </c>
      <c r="C592" t="s">
        <v>43</v>
      </c>
      <c r="D592" s="2">
        <f t="shared" si="18"/>
        <v>40223</v>
      </c>
      <c r="E592" t="str">
        <f t="shared" si="19"/>
        <v>Nieuw Elan</v>
      </c>
    </row>
    <row r="593" spans="1:5">
      <c r="A593" s="1" t="s">
        <v>600</v>
      </c>
      <c r="B593">
        <v>8</v>
      </c>
      <c r="C593" t="s">
        <v>43</v>
      </c>
      <c r="D593" s="2">
        <f t="shared" si="18"/>
        <v>40223</v>
      </c>
      <c r="E593" t="str">
        <f t="shared" si="19"/>
        <v>Nieuw Elan</v>
      </c>
    </row>
    <row r="594" spans="1:5">
      <c r="A594" s="1" t="s">
        <v>601</v>
      </c>
      <c r="B594">
        <v>8</v>
      </c>
      <c r="C594" t="s">
        <v>43</v>
      </c>
      <c r="D594" s="2">
        <f t="shared" si="18"/>
        <v>40223</v>
      </c>
      <c r="E594" t="str">
        <f t="shared" si="19"/>
        <v>Nieuw Elan</v>
      </c>
    </row>
    <row r="595" spans="1:5">
      <c r="A595" s="1" t="s">
        <v>602</v>
      </c>
      <c r="B595">
        <v>2</v>
      </c>
      <c r="C595" t="s">
        <v>66</v>
      </c>
      <c r="D595" s="2">
        <f t="shared" si="18"/>
        <v>40223</v>
      </c>
      <c r="E595" t="str">
        <f t="shared" si="19"/>
        <v>Beter Alphen</v>
      </c>
    </row>
    <row r="596" spans="1:5">
      <c r="A596" s="1" t="s">
        <v>603</v>
      </c>
      <c r="B596">
        <v>9</v>
      </c>
      <c r="C596" t="s">
        <v>30</v>
      </c>
      <c r="D596" s="2">
        <f t="shared" si="18"/>
        <v>40223</v>
      </c>
      <c r="E596" t="str">
        <f t="shared" si="19"/>
        <v>PvdA</v>
      </c>
    </row>
    <row r="597" spans="1:5">
      <c r="A597" s="1" t="s">
        <v>604</v>
      </c>
      <c r="B597">
        <v>8</v>
      </c>
      <c r="C597" t="s">
        <v>43</v>
      </c>
      <c r="D597" s="2">
        <f t="shared" si="18"/>
        <v>40223</v>
      </c>
      <c r="E597" t="str">
        <f t="shared" si="19"/>
        <v>Nieuw Elan</v>
      </c>
    </row>
    <row r="598" spans="1:5">
      <c r="A598" s="1" t="s">
        <v>605</v>
      </c>
      <c r="B598">
        <v>15</v>
      </c>
      <c r="C598" t="s">
        <v>40</v>
      </c>
      <c r="D598" s="2">
        <f t="shared" si="18"/>
        <v>40223</v>
      </c>
      <c r="E598" t="str">
        <f t="shared" si="19"/>
        <v>Ik stem niet in Alphen a/d Rijn</v>
      </c>
    </row>
    <row r="599" spans="1:5">
      <c r="A599" s="1" t="s">
        <v>606</v>
      </c>
      <c r="B599">
        <v>8</v>
      </c>
      <c r="C599" t="s">
        <v>43</v>
      </c>
      <c r="D599" s="2">
        <f t="shared" si="18"/>
        <v>40223</v>
      </c>
      <c r="E599" t="str">
        <f t="shared" si="19"/>
        <v>Nieuw Elan</v>
      </c>
    </row>
    <row r="600" spans="1:5">
      <c r="A600" s="1" t="s">
        <v>607</v>
      </c>
      <c r="B600">
        <v>8</v>
      </c>
      <c r="C600" t="s">
        <v>43</v>
      </c>
      <c r="D600" s="2">
        <f t="shared" si="18"/>
        <v>40223</v>
      </c>
      <c r="E600" t="str">
        <f t="shared" si="19"/>
        <v>Nieuw Elan</v>
      </c>
    </row>
    <row r="601" spans="1:5">
      <c r="A601" s="1" t="s">
        <v>608</v>
      </c>
      <c r="B601">
        <v>8</v>
      </c>
      <c r="C601" t="s">
        <v>43</v>
      </c>
      <c r="D601" s="2">
        <f t="shared" si="18"/>
        <v>40223</v>
      </c>
      <c r="E601" t="str">
        <f t="shared" si="19"/>
        <v>Nieuw Elan</v>
      </c>
    </row>
    <row r="602" spans="1:5">
      <c r="A602" s="1" t="s">
        <v>609</v>
      </c>
      <c r="B602">
        <v>8</v>
      </c>
      <c r="C602" t="s">
        <v>43</v>
      </c>
      <c r="D602" s="2">
        <f t="shared" si="18"/>
        <v>40223</v>
      </c>
      <c r="E602" t="str">
        <f t="shared" si="19"/>
        <v>Nieuw Elan</v>
      </c>
    </row>
    <row r="603" spans="1:5">
      <c r="A603" s="1" t="s">
        <v>610</v>
      </c>
      <c r="B603">
        <v>11</v>
      </c>
      <c r="C603" t="s">
        <v>6</v>
      </c>
      <c r="D603" s="2">
        <f t="shared" si="18"/>
        <v>40223</v>
      </c>
      <c r="E603" t="str">
        <f t="shared" si="19"/>
        <v>Trots op Nederland</v>
      </c>
    </row>
    <row r="604" spans="1:5">
      <c r="A604" s="1" t="s">
        <v>611</v>
      </c>
      <c r="B604">
        <v>6</v>
      </c>
      <c r="C604" t="s">
        <v>78</v>
      </c>
      <c r="D604" s="2">
        <f t="shared" si="18"/>
        <v>40223</v>
      </c>
      <c r="E604" t="str">
        <f t="shared" si="19"/>
        <v>GroenLinks</v>
      </c>
    </row>
    <row r="605" spans="1:5">
      <c r="A605" s="1" t="s">
        <v>612</v>
      </c>
      <c r="B605">
        <v>11</v>
      </c>
      <c r="C605" t="s">
        <v>6</v>
      </c>
      <c r="D605" s="2">
        <f t="shared" si="18"/>
        <v>40223</v>
      </c>
      <c r="E605" t="str">
        <f t="shared" si="19"/>
        <v>Trots op Nederland</v>
      </c>
    </row>
    <row r="606" spans="1:5">
      <c r="A606" s="1" t="s">
        <v>613</v>
      </c>
      <c r="B606">
        <v>11</v>
      </c>
      <c r="C606" t="s">
        <v>6</v>
      </c>
      <c r="D606" s="2">
        <f t="shared" si="18"/>
        <v>40223</v>
      </c>
      <c r="E606" t="str">
        <f t="shared" si="19"/>
        <v>Trots op Nederland</v>
      </c>
    </row>
    <row r="607" spans="1:5">
      <c r="A607" s="1" t="s">
        <v>614</v>
      </c>
      <c r="B607">
        <v>2</v>
      </c>
      <c r="C607" t="s">
        <v>66</v>
      </c>
      <c r="D607" s="2">
        <f t="shared" si="18"/>
        <v>40223</v>
      </c>
      <c r="E607" t="str">
        <f t="shared" si="19"/>
        <v>Beter Alphen</v>
      </c>
    </row>
    <row r="608" spans="1:5">
      <c r="A608" s="1" t="s">
        <v>615</v>
      </c>
      <c r="B608">
        <v>7</v>
      </c>
      <c r="C608" t="s">
        <v>88</v>
      </c>
      <c r="D608" s="2">
        <f t="shared" si="18"/>
        <v>40223</v>
      </c>
      <c r="E608" t="str">
        <f t="shared" si="19"/>
        <v>Leefbaar Alphen</v>
      </c>
    </row>
    <row r="609" spans="1:5">
      <c r="A609" s="1" t="s">
        <v>616</v>
      </c>
      <c r="B609">
        <v>8</v>
      </c>
      <c r="C609" t="s">
        <v>43</v>
      </c>
      <c r="D609" s="2">
        <f t="shared" si="18"/>
        <v>40223</v>
      </c>
      <c r="E609" t="str">
        <f t="shared" si="19"/>
        <v>Nieuw Elan</v>
      </c>
    </row>
    <row r="610" spans="1:5">
      <c r="A610" s="1" t="s">
        <v>617</v>
      </c>
      <c r="B610">
        <v>8</v>
      </c>
      <c r="C610" t="s">
        <v>43</v>
      </c>
      <c r="D610" s="2">
        <f t="shared" si="18"/>
        <v>40223</v>
      </c>
      <c r="E610" t="str">
        <f t="shared" si="19"/>
        <v>Nieuw Elan</v>
      </c>
    </row>
    <row r="611" spans="1:5">
      <c r="A611" s="1" t="s">
        <v>618</v>
      </c>
      <c r="B611">
        <v>8</v>
      </c>
      <c r="C611" t="s">
        <v>43</v>
      </c>
      <c r="D611" s="2">
        <f t="shared" si="18"/>
        <v>40223</v>
      </c>
      <c r="E611" t="str">
        <f t="shared" si="19"/>
        <v>Nieuw Elan</v>
      </c>
    </row>
    <row r="612" spans="1:5">
      <c r="A612" s="1" t="s">
        <v>619</v>
      </c>
      <c r="B612">
        <v>8</v>
      </c>
      <c r="C612" t="s">
        <v>43</v>
      </c>
      <c r="D612" s="2">
        <f t="shared" si="18"/>
        <v>40223</v>
      </c>
      <c r="E612" t="str">
        <f t="shared" si="19"/>
        <v>Nieuw Elan</v>
      </c>
    </row>
    <row r="613" spans="1:5">
      <c r="A613" s="1" t="s">
        <v>620</v>
      </c>
      <c r="B613">
        <v>8</v>
      </c>
      <c r="C613" t="s">
        <v>43</v>
      </c>
      <c r="D613" s="2">
        <f t="shared" si="18"/>
        <v>40223</v>
      </c>
      <c r="E613" t="str">
        <f t="shared" si="19"/>
        <v>Nieuw Elan</v>
      </c>
    </row>
    <row r="614" spans="1:5">
      <c r="A614" s="1" t="s">
        <v>621</v>
      </c>
      <c r="B614">
        <v>5</v>
      </c>
      <c r="C614" t="s">
        <v>8</v>
      </c>
      <c r="D614" s="2">
        <f t="shared" si="18"/>
        <v>40224</v>
      </c>
      <c r="E614" t="str">
        <f t="shared" si="19"/>
        <v>D66</v>
      </c>
    </row>
    <row r="615" spans="1:5">
      <c r="A615" s="1" t="s">
        <v>622</v>
      </c>
      <c r="B615">
        <v>9</v>
      </c>
      <c r="C615" t="s">
        <v>30</v>
      </c>
      <c r="D615" s="2">
        <f t="shared" si="18"/>
        <v>40224</v>
      </c>
      <c r="E615" t="str">
        <f t="shared" si="19"/>
        <v>PvdA</v>
      </c>
    </row>
    <row r="616" spans="1:5">
      <c r="A616" s="1" t="s">
        <v>623</v>
      </c>
      <c r="B616">
        <v>2</v>
      </c>
      <c r="C616" t="s">
        <v>66</v>
      </c>
      <c r="D616" s="2">
        <f t="shared" si="18"/>
        <v>40224</v>
      </c>
      <c r="E616" t="str">
        <f t="shared" si="19"/>
        <v>Beter Alphen</v>
      </c>
    </row>
    <row r="617" spans="1:5">
      <c r="A617" s="1" t="s">
        <v>624</v>
      </c>
      <c r="B617">
        <v>5</v>
      </c>
      <c r="C617" t="s">
        <v>8</v>
      </c>
      <c r="D617" s="2">
        <f t="shared" si="18"/>
        <v>40224</v>
      </c>
      <c r="E617" t="str">
        <f t="shared" si="19"/>
        <v>D66</v>
      </c>
    </row>
    <row r="618" spans="1:5">
      <c r="A618" s="1" t="s">
        <v>625</v>
      </c>
      <c r="B618">
        <v>2</v>
      </c>
      <c r="C618" t="s">
        <v>66</v>
      </c>
      <c r="D618" s="2">
        <f t="shared" si="18"/>
        <v>40224</v>
      </c>
      <c r="E618" t="str">
        <f t="shared" si="19"/>
        <v>Beter Alphen</v>
      </c>
    </row>
    <row r="619" spans="1:5">
      <c r="A619" s="1" t="s">
        <v>626</v>
      </c>
      <c r="B619">
        <v>5</v>
      </c>
      <c r="C619" t="s">
        <v>8</v>
      </c>
      <c r="D619" s="2">
        <f t="shared" si="18"/>
        <v>40224</v>
      </c>
      <c r="E619" t="str">
        <f t="shared" si="19"/>
        <v>D66</v>
      </c>
    </row>
    <row r="620" spans="1:5">
      <c r="A620" s="1" t="s">
        <v>627</v>
      </c>
      <c r="B620">
        <v>11</v>
      </c>
      <c r="C620" t="s">
        <v>6</v>
      </c>
      <c r="D620" s="2">
        <f t="shared" si="18"/>
        <v>40224</v>
      </c>
      <c r="E620" t="str">
        <f t="shared" si="19"/>
        <v>Trots op Nederland</v>
      </c>
    </row>
    <row r="621" spans="1:5">
      <c r="A621" s="1" t="s">
        <v>628</v>
      </c>
      <c r="B621">
        <v>1</v>
      </c>
      <c r="C621" t="s">
        <v>18</v>
      </c>
      <c r="D621" s="2">
        <f t="shared" si="18"/>
        <v>40224</v>
      </c>
      <c r="E621" t="str">
        <f t="shared" si="19"/>
        <v>Alphen Eén</v>
      </c>
    </row>
    <row r="622" spans="1:5">
      <c r="A622" s="1" t="s">
        <v>629</v>
      </c>
      <c r="B622">
        <v>12</v>
      </c>
      <c r="C622" t="s">
        <v>48</v>
      </c>
      <c r="D622" s="2">
        <f t="shared" si="18"/>
        <v>40224</v>
      </c>
      <c r="E622" t="str">
        <f t="shared" si="19"/>
        <v>VVD</v>
      </c>
    </row>
    <row r="623" spans="1:5">
      <c r="A623" s="1" t="s">
        <v>630</v>
      </c>
      <c r="B623">
        <v>8</v>
      </c>
      <c r="C623" t="s">
        <v>43</v>
      </c>
      <c r="D623" s="2">
        <f t="shared" si="18"/>
        <v>40224</v>
      </c>
      <c r="E623" t="str">
        <f t="shared" si="19"/>
        <v>Nieuw Elan</v>
      </c>
    </row>
    <row r="624" spans="1:5">
      <c r="A624" s="1" t="s">
        <v>631</v>
      </c>
      <c r="B624">
        <v>9</v>
      </c>
      <c r="C624" t="s">
        <v>30</v>
      </c>
      <c r="D624" s="2">
        <f t="shared" si="18"/>
        <v>40224</v>
      </c>
      <c r="E624" t="str">
        <f t="shared" si="19"/>
        <v>PvdA</v>
      </c>
    </row>
    <row r="625" spans="1:5">
      <c r="A625" s="1" t="s">
        <v>632</v>
      </c>
      <c r="B625">
        <v>11</v>
      </c>
      <c r="C625" t="s">
        <v>6</v>
      </c>
      <c r="D625" s="2">
        <f t="shared" si="18"/>
        <v>40224</v>
      </c>
      <c r="E625" t="str">
        <f t="shared" si="19"/>
        <v>Trots op Nederland</v>
      </c>
    </row>
    <row r="626" spans="1:5">
      <c r="A626" s="1" t="s">
        <v>633</v>
      </c>
      <c r="B626">
        <v>12</v>
      </c>
      <c r="C626" t="s">
        <v>48</v>
      </c>
      <c r="D626" s="2">
        <f t="shared" si="18"/>
        <v>40224</v>
      </c>
      <c r="E626" t="str">
        <f t="shared" si="19"/>
        <v>VVD</v>
      </c>
    </row>
    <row r="627" spans="1:5">
      <c r="A627" s="1" t="s">
        <v>634</v>
      </c>
      <c r="B627">
        <v>13</v>
      </c>
      <c r="C627" t="s">
        <v>28</v>
      </c>
      <c r="D627" s="2">
        <f t="shared" si="18"/>
        <v>40225</v>
      </c>
      <c r="E627" t="str">
        <f t="shared" si="19"/>
        <v>Ik mag niet stemmen</v>
      </c>
    </row>
    <row r="628" spans="1:5">
      <c r="A628" s="1" t="s">
        <v>635</v>
      </c>
      <c r="B628">
        <v>6</v>
      </c>
      <c r="C628" t="s">
        <v>78</v>
      </c>
      <c r="D628" s="2">
        <f t="shared" si="18"/>
        <v>40225</v>
      </c>
      <c r="E628" t="str">
        <f t="shared" si="19"/>
        <v>GroenLinks</v>
      </c>
    </row>
    <row r="629" spans="1:5">
      <c r="A629" s="1" t="s">
        <v>636</v>
      </c>
      <c r="B629">
        <v>11</v>
      </c>
      <c r="C629" t="s">
        <v>6</v>
      </c>
      <c r="D629" s="2">
        <f t="shared" si="18"/>
        <v>40225</v>
      </c>
      <c r="E629" t="str">
        <f t="shared" si="19"/>
        <v>Trots op Nederland</v>
      </c>
    </row>
    <row r="630" spans="1:5">
      <c r="A630" s="1" t="s">
        <v>637</v>
      </c>
      <c r="B630">
        <v>8</v>
      </c>
      <c r="C630" t="s">
        <v>43</v>
      </c>
      <c r="D630" s="2">
        <f t="shared" si="18"/>
        <v>40225</v>
      </c>
      <c r="E630" t="str">
        <f t="shared" si="19"/>
        <v>Nieuw Elan</v>
      </c>
    </row>
    <row r="631" spans="1:5">
      <c r="A631" s="1" t="s">
        <v>638</v>
      </c>
      <c r="B631">
        <v>11</v>
      </c>
      <c r="C631" t="s">
        <v>6</v>
      </c>
      <c r="D631" s="2">
        <f t="shared" si="18"/>
        <v>40225</v>
      </c>
      <c r="E631" t="str">
        <f t="shared" si="19"/>
        <v>Trots op Nederland</v>
      </c>
    </row>
    <row r="632" spans="1:5">
      <c r="A632" s="1" t="s">
        <v>639</v>
      </c>
      <c r="B632">
        <v>12</v>
      </c>
      <c r="C632" t="s">
        <v>48</v>
      </c>
      <c r="D632" s="2">
        <f t="shared" si="18"/>
        <v>40225</v>
      </c>
      <c r="E632" t="str">
        <f t="shared" si="19"/>
        <v>VVD</v>
      </c>
    </row>
    <row r="633" spans="1:5">
      <c r="A633" s="1" t="s">
        <v>640</v>
      </c>
      <c r="B633">
        <v>6</v>
      </c>
      <c r="C633" t="s">
        <v>78</v>
      </c>
      <c r="D633" s="2">
        <f t="shared" si="18"/>
        <v>40225</v>
      </c>
      <c r="E633" t="str">
        <f t="shared" si="19"/>
        <v>GroenLinks</v>
      </c>
    </row>
    <row r="634" spans="1:5">
      <c r="A634" s="1" t="s">
        <v>641</v>
      </c>
      <c r="B634">
        <v>14</v>
      </c>
      <c r="C634" t="s">
        <v>21</v>
      </c>
      <c r="D634" s="2">
        <f t="shared" si="18"/>
        <v>40225</v>
      </c>
      <c r="E634" t="str">
        <f t="shared" si="19"/>
        <v>Ik ga niet stemmen</v>
      </c>
    </row>
    <row r="635" spans="1:5">
      <c r="A635" s="1" t="s">
        <v>642</v>
      </c>
      <c r="B635">
        <v>8</v>
      </c>
      <c r="C635" t="s">
        <v>43</v>
      </c>
      <c r="D635" s="2">
        <f t="shared" si="18"/>
        <v>40225</v>
      </c>
      <c r="E635" t="str">
        <f t="shared" si="19"/>
        <v>Nieuw Elan</v>
      </c>
    </row>
    <row r="636" spans="1:5">
      <c r="A636" s="1" t="s">
        <v>643</v>
      </c>
      <c r="B636">
        <v>8</v>
      </c>
      <c r="C636" t="s">
        <v>43</v>
      </c>
      <c r="D636" s="2">
        <f t="shared" si="18"/>
        <v>40225</v>
      </c>
      <c r="E636" t="str">
        <f t="shared" si="19"/>
        <v>Nieuw Elan</v>
      </c>
    </row>
    <row r="637" spans="1:5">
      <c r="A637" s="1" t="s">
        <v>644</v>
      </c>
      <c r="B637">
        <v>8</v>
      </c>
      <c r="C637" t="s">
        <v>43</v>
      </c>
      <c r="D637" s="2">
        <f t="shared" si="18"/>
        <v>40225</v>
      </c>
      <c r="E637" t="str">
        <f t="shared" si="19"/>
        <v>Nieuw Elan</v>
      </c>
    </row>
    <row r="638" spans="1:5">
      <c r="A638" s="1" t="s">
        <v>645</v>
      </c>
      <c r="B638">
        <v>5</v>
      </c>
      <c r="C638" t="s">
        <v>8</v>
      </c>
      <c r="D638" s="2">
        <f t="shared" si="18"/>
        <v>40225</v>
      </c>
      <c r="E638" t="str">
        <f t="shared" si="19"/>
        <v>D66</v>
      </c>
    </row>
    <row r="639" spans="1:5">
      <c r="A639" s="1" t="s">
        <v>646</v>
      </c>
      <c r="B639">
        <v>7</v>
      </c>
      <c r="C639" t="s">
        <v>88</v>
      </c>
      <c r="D639" s="2">
        <f t="shared" si="18"/>
        <v>40226</v>
      </c>
      <c r="E639" t="str">
        <f t="shared" si="19"/>
        <v>Leefbaar Alphen</v>
      </c>
    </row>
    <row r="640" spans="1:5">
      <c r="A640" s="1" t="s">
        <v>647</v>
      </c>
      <c r="B640">
        <v>15</v>
      </c>
      <c r="C640" t="s">
        <v>40</v>
      </c>
      <c r="D640" s="2">
        <f t="shared" si="18"/>
        <v>40226</v>
      </c>
      <c r="E640" t="str">
        <f t="shared" si="19"/>
        <v>Ik stem niet in Alphen a/d Rijn</v>
      </c>
    </row>
    <row r="641" spans="1:5">
      <c r="A641" s="1" t="s">
        <v>648</v>
      </c>
      <c r="B641">
        <v>4</v>
      </c>
      <c r="C641" t="s">
        <v>12</v>
      </c>
      <c r="D641" s="2">
        <f t="shared" si="18"/>
        <v>40226</v>
      </c>
      <c r="E641" t="str">
        <f t="shared" si="19"/>
        <v>ChristenUnie</v>
      </c>
    </row>
    <row r="642" spans="1:5">
      <c r="A642" s="1" t="s">
        <v>649</v>
      </c>
      <c r="B642">
        <v>8</v>
      </c>
      <c r="C642" t="s">
        <v>43</v>
      </c>
      <c r="D642" s="2">
        <f t="shared" si="18"/>
        <v>40226</v>
      </c>
      <c r="E642" t="str">
        <f t="shared" si="19"/>
        <v>Nieuw Elan</v>
      </c>
    </row>
    <row r="643" spans="1:5">
      <c r="A643" s="1" t="s">
        <v>650</v>
      </c>
      <c r="B643">
        <v>11</v>
      </c>
      <c r="C643" t="s">
        <v>6</v>
      </c>
      <c r="D643" s="2">
        <f t="shared" ref="D643:D690" si="20">DATE(RIGHT(LEFT(A643,10),4),LEFT(A643,2),RIGHT(LEFT(A643,5),2))</f>
        <v>40226</v>
      </c>
      <c r="E643" t="str">
        <f t="shared" ref="E643:E690" si="21">C643</f>
        <v>Trots op Nederland</v>
      </c>
    </row>
    <row r="644" spans="1:5">
      <c r="A644" s="1" t="s">
        <v>651</v>
      </c>
      <c r="B644">
        <v>8</v>
      </c>
      <c r="C644" t="s">
        <v>43</v>
      </c>
      <c r="D644" s="2">
        <f t="shared" si="20"/>
        <v>40226</v>
      </c>
      <c r="E644" t="str">
        <f t="shared" si="21"/>
        <v>Nieuw Elan</v>
      </c>
    </row>
    <row r="645" spans="1:5">
      <c r="A645" s="1" t="s">
        <v>652</v>
      </c>
      <c r="B645">
        <v>5</v>
      </c>
      <c r="C645" t="s">
        <v>8</v>
      </c>
      <c r="D645" s="2">
        <f t="shared" si="20"/>
        <v>40226</v>
      </c>
      <c r="E645" t="str">
        <f t="shared" si="21"/>
        <v>D66</v>
      </c>
    </row>
    <row r="646" spans="1:5">
      <c r="A646" s="1" t="s">
        <v>653</v>
      </c>
      <c r="B646">
        <v>5</v>
      </c>
      <c r="C646" t="s">
        <v>8</v>
      </c>
      <c r="D646" s="2">
        <f t="shared" si="20"/>
        <v>40226</v>
      </c>
      <c r="E646" t="str">
        <f t="shared" si="21"/>
        <v>D66</v>
      </c>
    </row>
    <row r="647" spans="1:5">
      <c r="A647" s="1" t="s">
        <v>654</v>
      </c>
      <c r="B647">
        <v>13</v>
      </c>
      <c r="C647" t="s">
        <v>28</v>
      </c>
      <c r="D647" s="2">
        <f t="shared" si="20"/>
        <v>40226</v>
      </c>
      <c r="E647" t="str">
        <f t="shared" si="21"/>
        <v>Ik mag niet stemmen</v>
      </c>
    </row>
    <row r="648" spans="1:5">
      <c r="A648" s="1" t="s">
        <v>655</v>
      </c>
      <c r="B648">
        <v>8</v>
      </c>
      <c r="C648" t="s">
        <v>43</v>
      </c>
      <c r="D648" s="2">
        <f t="shared" si="20"/>
        <v>40226</v>
      </c>
      <c r="E648" t="str">
        <f t="shared" si="21"/>
        <v>Nieuw Elan</v>
      </c>
    </row>
    <row r="649" spans="1:5">
      <c r="A649" s="1" t="s">
        <v>656</v>
      </c>
      <c r="B649">
        <v>3</v>
      </c>
      <c r="C649" t="s">
        <v>53</v>
      </c>
      <c r="D649" s="2">
        <f t="shared" si="20"/>
        <v>40226</v>
      </c>
      <c r="E649" t="str">
        <f t="shared" si="21"/>
        <v>CDA</v>
      </c>
    </row>
    <row r="650" spans="1:5">
      <c r="A650" s="1" t="s">
        <v>657</v>
      </c>
      <c r="B650">
        <v>2</v>
      </c>
      <c r="C650" t="s">
        <v>66</v>
      </c>
      <c r="D650" s="2">
        <f t="shared" si="20"/>
        <v>40226</v>
      </c>
      <c r="E650" t="str">
        <f t="shared" si="21"/>
        <v>Beter Alphen</v>
      </c>
    </row>
    <row r="651" spans="1:5">
      <c r="A651" s="1" t="s">
        <v>658</v>
      </c>
      <c r="B651">
        <v>2</v>
      </c>
      <c r="C651" t="s">
        <v>66</v>
      </c>
      <c r="D651" s="2">
        <f t="shared" si="20"/>
        <v>40226</v>
      </c>
      <c r="E651" t="str">
        <f t="shared" si="21"/>
        <v>Beter Alphen</v>
      </c>
    </row>
    <row r="652" spans="1:5">
      <c r="A652" s="1" t="s">
        <v>659</v>
      </c>
      <c r="B652">
        <v>2</v>
      </c>
      <c r="C652" t="s">
        <v>66</v>
      </c>
      <c r="D652" s="2">
        <f t="shared" si="20"/>
        <v>40226</v>
      </c>
      <c r="E652" t="str">
        <f t="shared" si="21"/>
        <v>Beter Alphen</v>
      </c>
    </row>
    <row r="653" spans="1:5">
      <c r="A653" s="1" t="s">
        <v>660</v>
      </c>
      <c r="B653">
        <v>7</v>
      </c>
      <c r="C653" t="s">
        <v>88</v>
      </c>
      <c r="D653" s="2">
        <f t="shared" si="20"/>
        <v>40226</v>
      </c>
      <c r="E653" t="str">
        <f t="shared" si="21"/>
        <v>Leefbaar Alphen</v>
      </c>
    </row>
    <row r="654" spans="1:5">
      <c r="A654" s="1" t="s">
        <v>661</v>
      </c>
      <c r="B654">
        <v>15</v>
      </c>
      <c r="C654" t="s">
        <v>40</v>
      </c>
      <c r="D654" s="2">
        <f t="shared" si="20"/>
        <v>40226</v>
      </c>
      <c r="E654" t="str">
        <f t="shared" si="21"/>
        <v>Ik stem niet in Alphen a/d Rijn</v>
      </c>
    </row>
    <row r="655" spans="1:5">
      <c r="A655" s="1" t="s">
        <v>662</v>
      </c>
      <c r="B655">
        <v>11</v>
      </c>
      <c r="C655" t="s">
        <v>6</v>
      </c>
      <c r="D655" s="2">
        <f t="shared" si="20"/>
        <v>40226</v>
      </c>
      <c r="E655" t="str">
        <f t="shared" si="21"/>
        <v>Trots op Nederland</v>
      </c>
    </row>
    <row r="656" spans="1:5">
      <c r="A656" s="1" t="s">
        <v>663</v>
      </c>
      <c r="B656">
        <v>2</v>
      </c>
      <c r="C656" t="s">
        <v>66</v>
      </c>
      <c r="D656" s="2">
        <f t="shared" si="20"/>
        <v>40226</v>
      </c>
      <c r="E656" t="str">
        <f t="shared" si="21"/>
        <v>Beter Alphen</v>
      </c>
    </row>
    <row r="657" spans="1:5">
      <c r="A657" s="1" t="s">
        <v>664</v>
      </c>
      <c r="B657">
        <v>1</v>
      </c>
      <c r="C657" t="s">
        <v>18</v>
      </c>
      <c r="D657" s="2">
        <f t="shared" si="20"/>
        <v>40227</v>
      </c>
      <c r="E657" t="str">
        <f t="shared" si="21"/>
        <v>Alphen Eén</v>
      </c>
    </row>
    <row r="658" spans="1:5">
      <c r="A658" s="1" t="s">
        <v>665</v>
      </c>
      <c r="B658">
        <v>9</v>
      </c>
      <c r="C658" t="s">
        <v>30</v>
      </c>
      <c r="D658" s="2">
        <f t="shared" si="20"/>
        <v>40227</v>
      </c>
      <c r="E658" t="str">
        <f t="shared" si="21"/>
        <v>PvdA</v>
      </c>
    </row>
    <row r="659" spans="1:5">
      <c r="A659" s="1" t="s">
        <v>666</v>
      </c>
      <c r="B659">
        <v>8</v>
      </c>
      <c r="C659" t="s">
        <v>43</v>
      </c>
      <c r="D659" s="2">
        <f t="shared" si="20"/>
        <v>40227</v>
      </c>
      <c r="E659" t="str">
        <f t="shared" si="21"/>
        <v>Nieuw Elan</v>
      </c>
    </row>
    <row r="660" spans="1:5">
      <c r="A660" s="1" t="s">
        <v>667</v>
      </c>
      <c r="B660">
        <v>9</v>
      </c>
      <c r="C660" t="s">
        <v>30</v>
      </c>
      <c r="D660" s="2">
        <f t="shared" si="20"/>
        <v>40227</v>
      </c>
      <c r="E660" t="str">
        <f t="shared" si="21"/>
        <v>PvdA</v>
      </c>
    </row>
    <row r="661" spans="1:5">
      <c r="A661" s="1" t="s">
        <v>668</v>
      </c>
      <c r="B661">
        <v>9</v>
      </c>
      <c r="C661" t="s">
        <v>30</v>
      </c>
      <c r="D661" s="2">
        <f t="shared" si="20"/>
        <v>40227</v>
      </c>
      <c r="E661" t="str">
        <f t="shared" si="21"/>
        <v>PvdA</v>
      </c>
    </row>
    <row r="662" spans="1:5">
      <c r="A662" s="1" t="s">
        <v>669</v>
      </c>
      <c r="B662">
        <v>8</v>
      </c>
      <c r="C662" t="s">
        <v>43</v>
      </c>
      <c r="D662" s="2">
        <f t="shared" si="20"/>
        <v>40227</v>
      </c>
      <c r="E662" t="str">
        <f t="shared" si="21"/>
        <v>Nieuw Elan</v>
      </c>
    </row>
    <row r="663" spans="1:5">
      <c r="A663" s="1" t="s">
        <v>670</v>
      </c>
      <c r="B663">
        <v>11</v>
      </c>
      <c r="C663" t="s">
        <v>6</v>
      </c>
      <c r="D663" s="2">
        <f t="shared" si="20"/>
        <v>40227</v>
      </c>
      <c r="E663" t="str">
        <f t="shared" si="21"/>
        <v>Trots op Nederland</v>
      </c>
    </row>
    <row r="664" spans="1:5">
      <c r="A664" s="1" t="s">
        <v>671</v>
      </c>
      <c r="B664">
        <v>2</v>
      </c>
      <c r="C664" t="s">
        <v>66</v>
      </c>
      <c r="D664" s="2">
        <f t="shared" si="20"/>
        <v>40227</v>
      </c>
      <c r="E664" t="str">
        <f t="shared" si="21"/>
        <v>Beter Alphen</v>
      </c>
    </row>
    <row r="665" spans="1:5">
      <c r="A665" s="1" t="s">
        <v>672</v>
      </c>
      <c r="B665">
        <v>1</v>
      </c>
      <c r="C665" t="s">
        <v>18</v>
      </c>
      <c r="D665" s="2">
        <f t="shared" si="20"/>
        <v>40227</v>
      </c>
      <c r="E665" t="str">
        <f t="shared" si="21"/>
        <v>Alphen Eén</v>
      </c>
    </row>
    <row r="666" spans="1:5">
      <c r="A666" s="1" t="s">
        <v>673</v>
      </c>
      <c r="B666">
        <v>2</v>
      </c>
      <c r="C666" t="s">
        <v>66</v>
      </c>
      <c r="D666" s="2">
        <f t="shared" si="20"/>
        <v>40227</v>
      </c>
      <c r="E666" t="str">
        <f t="shared" si="21"/>
        <v>Beter Alphen</v>
      </c>
    </row>
    <row r="667" spans="1:5">
      <c r="A667" s="1" t="s">
        <v>674</v>
      </c>
      <c r="B667">
        <v>11</v>
      </c>
      <c r="C667" t="s">
        <v>6</v>
      </c>
      <c r="D667" s="2">
        <f t="shared" si="20"/>
        <v>40227</v>
      </c>
      <c r="E667" t="str">
        <f t="shared" si="21"/>
        <v>Trots op Nederland</v>
      </c>
    </row>
    <row r="668" spans="1:5">
      <c r="A668" s="1" t="s">
        <v>675</v>
      </c>
      <c r="B668">
        <v>4</v>
      </c>
      <c r="C668" t="s">
        <v>12</v>
      </c>
      <c r="D668" s="2">
        <f t="shared" si="20"/>
        <v>40227</v>
      </c>
      <c r="E668" t="str">
        <f t="shared" si="21"/>
        <v>ChristenUnie</v>
      </c>
    </row>
    <row r="669" spans="1:5">
      <c r="A669" s="1" t="s">
        <v>676</v>
      </c>
      <c r="B669">
        <v>12</v>
      </c>
      <c r="C669" t="s">
        <v>48</v>
      </c>
      <c r="D669" s="2">
        <f t="shared" si="20"/>
        <v>40227</v>
      </c>
      <c r="E669" t="str">
        <f t="shared" si="21"/>
        <v>VVD</v>
      </c>
    </row>
    <row r="670" spans="1:5">
      <c r="A670" s="1" t="s">
        <v>677</v>
      </c>
      <c r="B670">
        <v>8</v>
      </c>
      <c r="C670" t="s">
        <v>43</v>
      </c>
      <c r="D670" s="2">
        <f t="shared" si="20"/>
        <v>40228</v>
      </c>
      <c r="E670" t="str">
        <f t="shared" si="21"/>
        <v>Nieuw Elan</v>
      </c>
    </row>
    <row r="671" spans="1:5">
      <c r="A671" s="1" t="s">
        <v>678</v>
      </c>
      <c r="B671">
        <v>9</v>
      </c>
      <c r="C671" t="s">
        <v>30</v>
      </c>
      <c r="D671" s="2">
        <f t="shared" si="20"/>
        <v>40228</v>
      </c>
      <c r="E671" t="str">
        <f t="shared" si="21"/>
        <v>PvdA</v>
      </c>
    </row>
    <row r="672" spans="1:5">
      <c r="A672" s="1" t="s">
        <v>679</v>
      </c>
      <c r="B672">
        <v>11</v>
      </c>
      <c r="C672" t="s">
        <v>6</v>
      </c>
      <c r="D672" s="2">
        <f t="shared" si="20"/>
        <v>40228</v>
      </c>
      <c r="E672" t="str">
        <f t="shared" si="21"/>
        <v>Trots op Nederland</v>
      </c>
    </row>
    <row r="673" spans="1:5">
      <c r="A673" s="1" t="s">
        <v>680</v>
      </c>
      <c r="B673">
        <v>14</v>
      </c>
      <c r="C673" t="s">
        <v>21</v>
      </c>
      <c r="D673" s="2">
        <f t="shared" si="20"/>
        <v>40228</v>
      </c>
      <c r="E673" t="str">
        <f t="shared" si="21"/>
        <v>Ik ga niet stemmen</v>
      </c>
    </row>
    <row r="674" spans="1:5">
      <c r="A674" s="1" t="s">
        <v>681</v>
      </c>
      <c r="B674">
        <v>6</v>
      </c>
      <c r="C674" t="s">
        <v>78</v>
      </c>
      <c r="D674" s="2">
        <f t="shared" si="20"/>
        <v>40228</v>
      </c>
      <c r="E674" t="str">
        <f t="shared" si="21"/>
        <v>GroenLinks</v>
      </c>
    </row>
    <row r="675" spans="1:5">
      <c r="A675" s="1" t="s">
        <v>682</v>
      </c>
      <c r="B675">
        <v>6</v>
      </c>
      <c r="C675" t="s">
        <v>78</v>
      </c>
      <c r="D675" s="2">
        <f t="shared" si="20"/>
        <v>40228</v>
      </c>
      <c r="E675" t="str">
        <f t="shared" si="21"/>
        <v>GroenLinks</v>
      </c>
    </row>
    <row r="676" spans="1:5">
      <c r="A676" s="1" t="s">
        <v>683</v>
      </c>
      <c r="B676">
        <v>12</v>
      </c>
      <c r="C676" t="s">
        <v>48</v>
      </c>
      <c r="D676" s="2">
        <f t="shared" si="20"/>
        <v>40228</v>
      </c>
      <c r="E676" t="str">
        <f t="shared" si="21"/>
        <v>VVD</v>
      </c>
    </row>
    <row r="677" spans="1:5">
      <c r="A677" s="1" t="s">
        <v>684</v>
      </c>
      <c r="B677">
        <v>7</v>
      </c>
      <c r="C677" t="s">
        <v>88</v>
      </c>
      <c r="D677" s="2">
        <f t="shared" si="20"/>
        <v>40228</v>
      </c>
      <c r="E677" t="str">
        <f t="shared" si="21"/>
        <v>Leefbaar Alphen</v>
      </c>
    </row>
    <row r="678" spans="1:5">
      <c r="A678" s="1" t="s">
        <v>685</v>
      </c>
      <c r="B678">
        <v>5</v>
      </c>
      <c r="C678" t="s">
        <v>8</v>
      </c>
      <c r="D678" s="2">
        <f t="shared" si="20"/>
        <v>40228</v>
      </c>
      <c r="E678" t="str">
        <f t="shared" si="21"/>
        <v>D66</v>
      </c>
    </row>
    <row r="679" spans="1:5">
      <c r="A679" s="1" t="s">
        <v>685</v>
      </c>
      <c r="B679">
        <v>3</v>
      </c>
      <c r="C679" t="s">
        <v>53</v>
      </c>
      <c r="D679" s="2">
        <f t="shared" si="20"/>
        <v>40228</v>
      </c>
      <c r="E679" t="str">
        <f t="shared" si="21"/>
        <v>CDA</v>
      </c>
    </row>
    <row r="680" spans="1:5">
      <c r="A680" s="1" t="s">
        <v>686</v>
      </c>
      <c r="B680">
        <v>12</v>
      </c>
      <c r="C680" t="s">
        <v>48</v>
      </c>
      <c r="D680" s="2">
        <f t="shared" si="20"/>
        <v>40228</v>
      </c>
      <c r="E680" t="str">
        <f t="shared" si="21"/>
        <v>VVD</v>
      </c>
    </row>
    <row r="681" spans="1:5">
      <c r="A681" s="1" t="s">
        <v>687</v>
      </c>
      <c r="B681">
        <v>2</v>
      </c>
      <c r="C681" t="s">
        <v>66</v>
      </c>
      <c r="D681" s="2">
        <f t="shared" si="20"/>
        <v>40228</v>
      </c>
      <c r="E681" t="str">
        <f t="shared" si="21"/>
        <v>Beter Alphen</v>
      </c>
    </row>
    <row r="682" spans="1:5">
      <c r="A682" s="1" t="s">
        <v>688</v>
      </c>
      <c r="B682">
        <v>10</v>
      </c>
      <c r="C682" t="s">
        <v>10</v>
      </c>
      <c r="D682" s="2">
        <f t="shared" si="20"/>
        <v>40228</v>
      </c>
      <c r="E682" t="str">
        <f t="shared" si="21"/>
        <v>SP</v>
      </c>
    </row>
    <row r="683" spans="1:5">
      <c r="A683" s="1" t="s">
        <v>689</v>
      </c>
      <c r="B683">
        <v>11</v>
      </c>
      <c r="C683" t="s">
        <v>6</v>
      </c>
      <c r="D683" s="2">
        <f t="shared" si="20"/>
        <v>40228</v>
      </c>
      <c r="E683" t="str">
        <f t="shared" si="21"/>
        <v>Trots op Nederland</v>
      </c>
    </row>
    <row r="684" spans="1:5">
      <c r="A684" s="1" t="s">
        <v>690</v>
      </c>
      <c r="B684">
        <v>6</v>
      </c>
      <c r="C684" t="s">
        <v>78</v>
      </c>
      <c r="D684" s="2">
        <f t="shared" si="20"/>
        <v>40228</v>
      </c>
      <c r="E684" t="str">
        <f t="shared" si="21"/>
        <v>GroenLinks</v>
      </c>
    </row>
    <row r="685" spans="1:5">
      <c r="A685" s="1" t="s">
        <v>691</v>
      </c>
      <c r="B685">
        <v>2</v>
      </c>
      <c r="C685" t="s">
        <v>66</v>
      </c>
      <c r="D685" s="2">
        <f t="shared" si="20"/>
        <v>40229</v>
      </c>
      <c r="E685" t="str">
        <f t="shared" si="21"/>
        <v>Beter Alphen</v>
      </c>
    </row>
    <row r="686" spans="1:5">
      <c r="A686" s="1" t="s">
        <v>692</v>
      </c>
      <c r="B686">
        <v>2</v>
      </c>
      <c r="C686" t="s">
        <v>66</v>
      </c>
      <c r="D686" s="2">
        <f t="shared" si="20"/>
        <v>40229</v>
      </c>
      <c r="E686" t="str">
        <f t="shared" si="21"/>
        <v>Beter Alphen</v>
      </c>
    </row>
    <row r="687" spans="1:5">
      <c r="A687" s="1" t="s">
        <v>693</v>
      </c>
      <c r="B687">
        <v>12</v>
      </c>
      <c r="C687" t="s">
        <v>48</v>
      </c>
      <c r="D687" s="2">
        <f t="shared" si="20"/>
        <v>40229</v>
      </c>
      <c r="E687" t="str">
        <f t="shared" si="21"/>
        <v>VVD</v>
      </c>
    </row>
    <row r="688" spans="1:5">
      <c r="A688" s="1" t="s">
        <v>694</v>
      </c>
      <c r="B688">
        <v>6</v>
      </c>
      <c r="C688" t="s">
        <v>78</v>
      </c>
      <c r="D688" s="2">
        <f t="shared" si="20"/>
        <v>40229</v>
      </c>
      <c r="E688" t="str">
        <f t="shared" si="21"/>
        <v>GroenLinks</v>
      </c>
    </row>
    <row r="689" spans="1:5">
      <c r="A689" s="1" t="s">
        <v>695</v>
      </c>
      <c r="B689">
        <v>11</v>
      </c>
      <c r="C689" t="s">
        <v>6</v>
      </c>
      <c r="D689" s="2">
        <f t="shared" si="20"/>
        <v>40229</v>
      </c>
      <c r="E689" t="str">
        <f t="shared" si="21"/>
        <v>Trots op Nederland</v>
      </c>
    </row>
    <row r="690" spans="1:5">
      <c r="A690" s="1" t="s">
        <v>696</v>
      </c>
      <c r="B690">
        <v>12</v>
      </c>
      <c r="C690" t="s">
        <v>48</v>
      </c>
      <c r="D690" s="2">
        <f t="shared" si="20"/>
        <v>40229</v>
      </c>
      <c r="E690" t="str">
        <f t="shared" si="21"/>
        <v>VVD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7"/>
  <sheetViews>
    <sheetView topLeftCell="A48" workbookViewId="0">
      <selection activeCell="A48" sqref="A48:M87"/>
    </sheetView>
  </sheetViews>
  <sheetFormatPr defaultRowHeight="15"/>
  <cols>
    <col min="1" max="1" width="15.5703125" bestFit="1" customWidth="1"/>
    <col min="2" max="2" width="14.28515625" bestFit="1" customWidth="1"/>
    <col min="3" max="3" width="12.7109375" bestFit="1" customWidth="1"/>
    <col min="4" max="4" width="4.7109375" bestFit="1" customWidth="1"/>
    <col min="5" max="5" width="12.7109375" bestFit="1" customWidth="1"/>
    <col min="6" max="6" width="4.28515625" bestFit="1" customWidth="1"/>
    <col min="7" max="7" width="11" bestFit="1" customWidth="1"/>
    <col min="8" max="8" width="15.7109375" customWidth="1"/>
    <col min="9" max="9" width="11" customWidth="1"/>
    <col min="10" max="10" width="5.5703125" customWidth="1"/>
    <col min="11" max="11" width="3.140625" customWidth="1"/>
    <col min="12" max="12" width="18.28515625" bestFit="1" customWidth="1"/>
    <col min="13" max="13" width="4.85546875" customWidth="1"/>
    <col min="14" max="14" width="3.140625" bestFit="1" customWidth="1"/>
    <col min="15" max="15" width="18.28515625" bestFit="1" customWidth="1"/>
    <col min="16" max="16" width="4.85546875" bestFit="1" customWidth="1"/>
    <col min="17" max="17" width="10" bestFit="1" customWidth="1"/>
  </cols>
  <sheetData>
    <row r="1" spans="1:13">
      <c r="B1" t="s">
        <v>702</v>
      </c>
    </row>
    <row r="3" spans="1:13">
      <c r="A3" s="3" t="s">
        <v>697</v>
      </c>
      <c r="B3" s="3" t="s">
        <v>698</v>
      </c>
    </row>
    <row r="4" spans="1:13">
      <c r="A4" s="3" t="s">
        <v>699</v>
      </c>
      <c r="B4" t="s">
        <v>18</v>
      </c>
      <c r="C4" t="s">
        <v>66</v>
      </c>
      <c r="D4" t="s">
        <v>53</v>
      </c>
      <c r="E4" t="s">
        <v>12</v>
      </c>
      <c r="F4" t="s">
        <v>8</v>
      </c>
      <c r="G4" t="s">
        <v>78</v>
      </c>
      <c r="H4" t="s">
        <v>88</v>
      </c>
      <c r="I4" t="s">
        <v>43</v>
      </c>
      <c r="J4" t="s">
        <v>30</v>
      </c>
      <c r="K4" t="s">
        <v>10</v>
      </c>
      <c r="L4" t="s">
        <v>6</v>
      </c>
      <c r="M4" t="s">
        <v>48</v>
      </c>
    </row>
    <row r="5" spans="1:13">
      <c r="A5" s="4">
        <v>40191</v>
      </c>
      <c r="B5" s="5"/>
      <c r="C5" s="5"/>
      <c r="D5" s="5"/>
      <c r="E5" s="5"/>
      <c r="F5" s="5">
        <v>1</v>
      </c>
      <c r="G5" s="5"/>
      <c r="H5" s="5"/>
      <c r="I5" s="5"/>
      <c r="J5" s="5"/>
      <c r="K5" s="5">
        <v>1</v>
      </c>
      <c r="L5" s="5">
        <v>1</v>
      </c>
      <c r="M5" s="5"/>
    </row>
    <row r="6" spans="1:13">
      <c r="A6" s="4">
        <v>40192</v>
      </c>
      <c r="B6" s="5">
        <v>2</v>
      </c>
      <c r="C6" s="5"/>
      <c r="D6" s="5"/>
      <c r="E6" s="5">
        <v>1</v>
      </c>
      <c r="F6" s="5">
        <v>1</v>
      </c>
      <c r="G6" s="5"/>
      <c r="H6" s="5"/>
      <c r="I6" s="5"/>
      <c r="J6" s="5">
        <v>1</v>
      </c>
      <c r="K6" s="5">
        <v>7</v>
      </c>
      <c r="L6" s="5">
        <v>4</v>
      </c>
      <c r="M6" s="5"/>
    </row>
    <row r="7" spans="1:13">
      <c r="A7" s="4">
        <v>40193</v>
      </c>
      <c r="B7" s="5"/>
      <c r="C7" s="5"/>
      <c r="D7" s="5">
        <v>3</v>
      </c>
      <c r="E7" s="5">
        <v>1</v>
      </c>
      <c r="F7" s="5">
        <v>2</v>
      </c>
      <c r="G7" s="5"/>
      <c r="H7" s="5"/>
      <c r="I7" s="5">
        <v>2</v>
      </c>
      <c r="J7" s="5">
        <v>2</v>
      </c>
      <c r="K7" s="5"/>
      <c r="L7" s="5">
        <v>3</v>
      </c>
      <c r="M7" s="5">
        <v>3</v>
      </c>
    </row>
    <row r="8" spans="1:13">
      <c r="A8" s="4">
        <v>40194</v>
      </c>
      <c r="B8" s="5">
        <v>1</v>
      </c>
      <c r="C8" s="5">
        <v>3</v>
      </c>
      <c r="D8" s="5">
        <v>6</v>
      </c>
      <c r="E8" s="5"/>
      <c r="F8" s="5">
        <v>3</v>
      </c>
      <c r="G8" s="5">
        <v>1</v>
      </c>
      <c r="H8" s="5"/>
      <c r="I8" s="5"/>
      <c r="J8" s="5"/>
      <c r="K8" s="5"/>
      <c r="L8" s="5">
        <v>2</v>
      </c>
      <c r="M8" s="5">
        <v>5</v>
      </c>
    </row>
    <row r="9" spans="1:13">
      <c r="A9" s="4">
        <v>40195</v>
      </c>
      <c r="B9" s="5"/>
      <c r="C9" s="5">
        <v>3</v>
      </c>
      <c r="D9" s="5">
        <v>3</v>
      </c>
      <c r="E9" s="5"/>
      <c r="F9" s="5">
        <v>2</v>
      </c>
      <c r="G9" s="5">
        <v>1</v>
      </c>
      <c r="H9" s="5">
        <v>1</v>
      </c>
      <c r="I9" s="5"/>
      <c r="J9" s="5">
        <v>6</v>
      </c>
      <c r="K9" s="5">
        <v>1</v>
      </c>
      <c r="L9" s="5"/>
      <c r="M9" s="5">
        <v>1</v>
      </c>
    </row>
    <row r="10" spans="1:13">
      <c r="A10" s="4">
        <v>40196</v>
      </c>
      <c r="B10" s="5">
        <v>2</v>
      </c>
      <c r="C10" s="5">
        <v>1</v>
      </c>
      <c r="D10" s="5">
        <v>2</v>
      </c>
      <c r="E10" s="5"/>
      <c r="F10" s="5">
        <v>1</v>
      </c>
      <c r="G10" s="5">
        <v>4</v>
      </c>
      <c r="H10" s="5">
        <v>1</v>
      </c>
      <c r="I10" s="5">
        <v>10</v>
      </c>
      <c r="J10" s="5">
        <v>1</v>
      </c>
      <c r="K10" s="5">
        <v>1</v>
      </c>
      <c r="L10" s="5">
        <v>5</v>
      </c>
      <c r="M10" s="5">
        <v>2</v>
      </c>
    </row>
    <row r="11" spans="1:13">
      <c r="A11" s="4">
        <v>40197</v>
      </c>
      <c r="B11" s="5">
        <v>1</v>
      </c>
      <c r="C11" s="5">
        <v>1</v>
      </c>
      <c r="D11" s="5"/>
      <c r="E11" s="5">
        <v>2</v>
      </c>
      <c r="F11" s="5">
        <v>1</v>
      </c>
      <c r="G11" s="5">
        <v>2</v>
      </c>
      <c r="H11" s="5"/>
      <c r="I11" s="5">
        <v>13</v>
      </c>
      <c r="J11" s="5">
        <v>1</v>
      </c>
      <c r="K11" s="5">
        <v>1</v>
      </c>
      <c r="L11" s="5">
        <v>2</v>
      </c>
      <c r="M11" s="5">
        <v>1</v>
      </c>
    </row>
    <row r="12" spans="1:13">
      <c r="A12" s="4">
        <v>40198</v>
      </c>
      <c r="B12" s="5"/>
      <c r="C12" s="5">
        <v>1</v>
      </c>
      <c r="D12" s="5">
        <v>1</v>
      </c>
      <c r="E12" s="5"/>
      <c r="F12" s="5"/>
      <c r="G12" s="5">
        <v>6</v>
      </c>
      <c r="H12" s="5"/>
      <c r="I12" s="5">
        <v>11</v>
      </c>
      <c r="J12" s="5"/>
      <c r="K12" s="5">
        <v>2</v>
      </c>
      <c r="L12" s="5">
        <v>1</v>
      </c>
      <c r="M12" s="5">
        <v>1</v>
      </c>
    </row>
    <row r="13" spans="1:13">
      <c r="A13" s="4">
        <v>40199</v>
      </c>
      <c r="B13" s="5"/>
      <c r="C13" s="5"/>
      <c r="D13" s="5">
        <v>2</v>
      </c>
      <c r="E13" s="5"/>
      <c r="F13" s="5">
        <v>1</v>
      </c>
      <c r="G13" s="5">
        <v>4</v>
      </c>
      <c r="H13" s="5"/>
      <c r="I13" s="5">
        <v>3</v>
      </c>
      <c r="J13" s="5"/>
      <c r="K13" s="5"/>
      <c r="L13" s="5">
        <v>1</v>
      </c>
      <c r="M13" s="5">
        <v>2</v>
      </c>
    </row>
    <row r="14" spans="1:13">
      <c r="A14" s="4">
        <v>40200</v>
      </c>
      <c r="B14" s="5">
        <v>1</v>
      </c>
      <c r="C14" s="5"/>
      <c r="D14" s="5"/>
      <c r="E14" s="5">
        <v>1</v>
      </c>
      <c r="F14" s="5">
        <v>1</v>
      </c>
      <c r="G14" s="5">
        <v>2</v>
      </c>
      <c r="H14" s="5"/>
      <c r="I14" s="5">
        <v>4</v>
      </c>
      <c r="J14" s="5"/>
      <c r="K14" s="5"/>
      <c r="L14" s="5">
        <v>4</v>
      </c>
      <c r="M14" s="5">
        <v>3</v>
      </c>
    </row>
    <row r="15" spans="1:13">
      <c r="A15" s="4">
        <v>40201</v>
      </c>
      <c r="B15" s="5">
        <v>4</v>
      </c>
      <c r="C15" s="5"/>
      <c r="D15" s="5">
        <v>1</v>
      </c>
      <c r="E15" s="5"/>
      <c r="F15" s="5"/>
      <c r="G15" s="5">
        <v>1</v>
      </c>
      <c r="H15" s="5"/>
      <c r="I15" s="5">
        <v>1</v>
      </c>
      <c r="J15" s="5"/>
      <c r="K15" s="5"/>
      <c r="L15" s="5">
        <v>2</v>
      </c>
      <c r="M15" s="5">
        <v>7</v>
      </c>
    </row>
    <row r="16" spans="1:13">
      <c r="A16" s="4">
        <v>40202</v>
      </c>
      <c r="B16" s="5">
        <v>1</v>
      </c>
      <c r="C16" s="5">
        <v>1</v>
      </c>
      <c r="D16" s="5">
        <v>1</v>
      </c>
      <c r="E16" s="5">
        <v>1</v>
      </c>
      <c r="F16" s="5">
        <v>2</v>
      </c>
      <c r="G16" s="5">
        <v>2</v>
      </c>
      <c r="H16" s="5"/>
      <c r="I16" s="5">
        <v>7</v>
      </c>
      <c r="J16" s="5"/>
      <c r="K16" s="5"/>
      <c r="L16" s="5"/>
      <c r="M16" s="5">
        <v>4</v>
      </c>
    </row>
    <row r="17" spans="1:13">
      <c r="A17" s="4">
        <v>40203</v>
      </c>
      <c r="B17" s="5"/>
      <c r="C17" s="5"/>
      <c r="D17" s="5"/>
      <c r="E17" s="5">
        <v>1</v>
      </c>
      <c r="F17" s="5">
        <v>3</v>
      </c>
      <c r="G17" s="5"/>
      <c r="H17" s="5"/>
      <c r="I17" s="5">
        <v>12</v>
      </c>
      <c r="J17" s="5">
        <v>1</v>
      </c>
      <c r="K17" s="5">
        <v>1</v>
      </c>
      <c r="L17" s="5">
        <v>4</v>
      </c>
      <c r="M17" s="5">
        <v>5</v>
      </c>
    </row>
    <row r="18" spans="1:13">
      <c r="A18" s="4">
        <v>40204</v>
      </c>
      <c r="B18" s="5">
        <v>3</v>
      </c>
      <c r="C18" s="5"/>
      <c r="D18" s="5">
        <v>1</v>
      </c>
      <c r="E18" s="5"/>
      <c r="F18" s="5">
        <v>3</v>
      </c>
      <c r="G18" s="5">
        <v>1</v>
      </c>
      <c r="H18" s="5"/>
      <c r="I18" s="5">
        <v>3</v>
      </c>
      <c r="J18" s="5"/>
      <c r="K18" s="5"/>
      <c r="L18" s="5"/>
      <c r="M18" s="5">
        <v>2</v>
      </c>
    </row>
    <row r="19" spans="1:13">
      <c r="A19" s="4">
        <v>40205</v>
      </c>
      <c r="B19" s="5"/>
      <c r="C19" s="5">
        <v>2</v>
      </c>
      <c r="D19" s="5">
        <v>3</v>
      </c>
      <c r="E19" s="5"/>
      <c r="F19" s="5">
        <v>1</v>
      </c>
      <c r="G19" s="5">
        <v>1</v>
      </c>
      <c r="H19" s="5">
        <v>1</v>
      </c>
      <c r="I19" s="5">
        <v>1</v>
      </c>
      <c r="J19" s="5">
        <v>2</v>
      </c>
      <c r="K19" s="5"/>
      <c r="L19" s="5">
        <v>5</v>
      </c>
      <c r="M19" s="5">
        <v>3</v>
      </c>
    </row>
    <row r="20" spans="1:13">
      <c r="A20" s="4">
        <v>40206</v>
      </c>
      <c r="B20" s="5"/>
      <c r="C20" s="5">
        <v>2</v>
      </c>
      <c r="D20" s="5">
        <v>1</v>
      </c>
      <c r="E20" s="5"/>
      <c r="F20" s="5">
        <v>1</v>
      </c>
      <c r="G20" s="5"/>
      <c r="H20" s="5"/>
      <c r="I20" s="5">
        <v>10</v>
      </c>
      <c r="J20" s="5"/>
      <c r="K20" s="5">
        <v>2</v>
      </c>
      <c r="L20" s="5">
        <v>1</v>
      </c>
      <c r="M20" s="5">
        <v>1</v>
      </c>
    </row>
    <row r="21" spans="1:13">
      <c r="A21" s="4">
        <v>40207</v>
      </c>
      <c r="B21" s="5"/>
      <c r="C21" s="5">
        <v>1</v>
      </c>
      <c r="D21" s="5"/>
      <c r="E21" s="5">
        <v>1</v>
      </c>
      <c r="F21" s="5"/>
      <c r="G21" s="5"/>
      <c r="H21" s="5">
        <v>1</v>
      </c>
      <c r="I21" s="5">
        <v>5</v>
      </c>
      <c r="J21" s="5"/>
      <c r="K21" s="5">
        <v>2</v>
      </c>
      <c r="L21" s="5">
        <v>1</v>
      </c>
      <c r="M21" s="5">
        <v>2</v>
      </c>
    </row>
    <row r="22" spans="1:13">
      <c r="A22" s="4">
        <v>40208</v>
      </c>
      <c r="B22" s="5">
        <v>1</v>
      </c>
      <c r="C22" s="5">
        <v>1</v>
      </c>
      <c r="D22" s="5"/>
      <c r="E22" s="5"/>
      <c r="F22" s="5"/>
      <c r="G22" s="5"/>
      <c r="H22" s="5">
        <v>1</v>
      </c>
      <c r="I22" s="5">
        <v>4</v>
      </c>
      <c r="J22" s="5"/>
      <c r="K22" s="5"/>
      <c r="L22" s="5"/>
      <c r="M22" s="5">
        <v>1</v>
      </c>
    </row>
    <row r="23" spans="1:13">
      <c r="A23" s="4">
        <v>40209</v>
      </c>
      <c r="B23" s="5"/>
      <c r="C23" s="5">
        <v>1</v>
      </c>
      <c r="D23" s="5">
        <v>3</v>
      </c>
      <c r="E23" s="5"/>
      <c r="F23" s="5">
        <v>1</v>
      </c>
      <c r="G23" s="5">
        <v>1</v>
      </c>
      <c r="H23" s="5">
        <v>1</v>
      </c>
      <c r="I23" s="5">
        <v>1</v>
      </c>
      <c r="J23" s="5"/>
      <c r="K23" s="5">
        <v>1</v>
      </c>
      <c r="L23" s="5">
        <v>3</v>
      </c>
      <c r="M23" s="5"/>
    </row>
    <row r="24" spans="1:13">
      <c r="A24" s="4">
        <v>40210</v>
      </c>
      <c r="B24" s="5">
        <v>1</v>
      </c>
      <c r="C24" s="5">
        <v>3</v>
      </c>
      <c r="D24" s="5">
        <v>4</v>
      </c>
      <c r="E24" s="5">
        <v>1</v>
      </c>
      <c r="F24" s="5">
        <v>1</v>
      </c>
      <c r="G24" s="5">
        <v>1</v>
      </c>
      <c r="H24" s="5"/>
      <c r="I24" s="5">
        <v>5</v>
      </c>
      <c r="J24" s="5"/>
      <c r="K24" s="5">
        <v>18</v>
      </c>
      <c r="L24" s="5">
        <v>3</v>
      </c>
      <c r="M24" s="5">
        <v>3</v>
      </c>
    </row>
    <row r="25" spans="1:13">
      <c r="A25" s="4">
        <v>40211</v>
      </c>
      <c r="B25" s="5"/>
      <c r="C25" s="5"/>
      <c r="D25" s="5">
        <v>2</v>
      </c>
      <c r="E25" s="5"/>
      <c r="F25" s="5">
        <v>1</v>
      </c>
      <c r="G25" s="5">
        <v>1</v>
      </c>
      <c r="H25" s="5"/>
      <c r="I25" s="5">
        <v>2</v>
      </c>
      <c r="J25" s="5">
        <v>1</v>
      </c>
      <c r="K25" s="5">
        <v>10</v>
      </c>
      <c r="L25" s="5"/>
      <c r="M25" s="5">
        <v>4</v>
      </c>
    </row>
    <row r="26" spans="1:13">
      <c r="A26" s="4">
        <v>40212</v>
      </c>
      <c r="B26" s="5"/>
      <c r="C26" s="5"/>
      <c r="D26" s="5">
        <v>1</v>
      </c>
      <c r="E26" s="5"/>
      <c r="F26" s="5"/>
      <c r="G26" s="5">
        <v>2</v>
      </c>
      <c r="H26" s="5"/>
      <c r="I26" s="5">
        <v>2</v>
      </c>
      <c r="J26" s="5">
        <v>2</v>
      </c>
      <c r="K26" s="5">
        <v>1</v>
      </c>
      <c r="L26" s="5"/>
      <c r="M26" s="5">
        <v>3</v>
      </c>
    </row>
    <row r="27" spans="1:13">
      <c r="A27" s="4">
        <v>40213</v>
      </c>
      <c r="B27" s="5"/>
      <c r="C27" s="5"/>
      <c r="D27" s="5">
        <v>1</v>
      </c>
      <c r="E27" s="5"/>
      <c r="F27" s="5"/>
      <c r="G27" s="5">
        <v>1</v>
      </c>
      <c r="H27" s="5"/>
      <c r="I27" s="5">
        <v>3</v>
      </c>
      <c r="J27" s="5"/>
      <c r="K27" s="5"/>
      <c r="L27" s="5">
        <v>2</v>
      </c>
      <c r="M27" s="5">
        <v>1</v>
      </c>
    </row>
    <row r="28" spans="1:13">
      <c r="A28" s="4">
        <v>40214</v>
      </c>
      <c r="B28" s="5">
        <v>1</v>
      </c>
      <c r="C28" s="5"/>
      <c r="D28" s="5"/>
      <c r="E28" s="5"/>
      <c r="F28" s="5">
        <v>2</v>
      </c>
      <c r="G28" s="5">
        <v>1</v>
      </c>
      <c r="H28" s="5">
        <v>2</v>
      </c>
      <c r="I28" s="5">
        <v>1</v>
      </c>
      <c r="J28" s="5">
        <v>1</v>
      </c>
      <c r="K28" s="5">
        <v>2</v>
      </c>
      <c r="L28" s="5">
        <v>1</v>
      </c>
      <c r="M28" s="5">
        <v>1</v>
      </c>
    </row>
    <row r="29" spans="1:13">
      <c r="A29" s="4">
        <v>40215</v>
      </c>
      <c r="B29" s="5">
        <v>1</v>
      </c>
      <c r="C29" s="5"/>
      <c r="D29" s="5"/>
      <c r="E29" s="5"/>
      <c r="F29" s="5">
        <v>1</v>
      </c>
      <c r="G29" s="5">
        <v>2</v>
      </c>
      <c r="H29" s="5"/>
      <c r="I29" s="5">
        <v>4</v>
      </c>
      <c r="J29" s="5">
        <v>1</v>
      </c>
      <c r="K29" s="5"/>
      <c r="L29" s="5">
        <v>20</v>
      </c>
      <c r="M29" s="5">
        <v>1</v>
      </c>
    </row>
    <row r="30" spans="1:13">
      <c r="A30" s="4">
        <v>40216</v>
      </c>
      <c r="B30" s="5">
        <v>2</v>
      </c>
      <c r="C30" s="5">
        <v>1</v>
      </c>
      <c r="D30" s="5"/>
      <c r="E30" s="5"/>
      <c r="F30" s="5"/>
      <c r="G30" s="5"/>
      <c r="H30" s="5"/>
      <c r="I30" s="5">
        <v>2</v>
      </c>
      <c r="J30" s="5"/>
      <c r="K30" s="5">
        <v>1</v>
      </c>
      <c r="L30" s="5">
        <v>4</v>
      </c>
      <c r="M30" s="5"/>
    </row>
    <row r="31" spans="1:13">
      <c r="A31" s="4">
        <v>40217</v>
      </c>
      <c r="B31" s="5"/>
      <c r="C31" s="5">
        <v>1</v>
      </c>
      <c r="D31" s="5">
        <v>2</v>
      </c>
      <c r="E31" s="5"/>
      <c r="F31" s="5"/>
      <c r="G31" s="5"/>
      <c r="H31" s="5"/>
      <c r="I31" s="5">
        <v>2</v>
      </c>
      <c r="J31" s="5"/>
      <c r="K31" s="5"/>
      <c r="L31" s="5">
        <v>7</v>
      </c>
      <c r="M31" s="5"/>
    </row>
    <row r="32" spans="1:13">
      <c r="A32" s="4">
        <v>40218</v>
      </c>
      <c r="B32" s="5">
        <v>1</v>
      </c>
      <c r="C32" s="5"/>
      <c r="D32" s="5"/>
      <c r="E32" s="5">
        <v>2</v>
      </c>
      <c r="F32" s="5"/>
      <c r="G32" s="5"/>
      <c r="H32" s="5">
        <v>1</v>
      </c>
      <c r="I32" s="5">
        <v>6</v>
      </c>
      <c r="J32" s="5"/>
      <c r="K32" s="5">
        <v>1</v>
      </c>
      <c r="L32" s="5">
        <v>5</v>
      </c>
      <c r="M32" s="5"/>
    </row>
    <row r="33" spans="1:13">
      <c r="A33" s="4">
        <v>40219</v>
      </c>
      <c r="B33" s="5"/>
      <c r="C33" s="5">
        <v>1</v>
      </c>
      <c r="D33" s="5"/>
      <c r="E33" s="5">
        <v>2</v>
      </c>
      <c r="F33" s="5">
        <v>1</v>
      </c>
      <c r="G33" s="5"/>
      <c r="H33" s="5"/>
      <c r="I33" s="5">
        <v>3</v>
      </c>
      <c r="J33" s="5">
        <v>3</v>
      </c>
      <c r="K33" s="5"/>
      <c r="L33" s="5">
        <v>1</v>
      </c>
      <c r="M33" s="5">
        <v>2</v>
      </c>
    </row>
    <row r="34" spans="1:13">
      <c r="A34" s="4">
        <v>40220</v>
      </c>
      <c r="B34" s="5">
        <v>2</v>
      </c>
      <c r="C34" s="5"/>
      <c r="D34" s="5"/>
      <c r="E34" s="5"/>
      <c r="F34" s="5"/>
      <c r="G34" s="5">
        <v>2</v>
      </c>
      <c r="H34" s="5"/>
      <c r="I34" s="5"/>
      <c r="J34" s="5">
        <v>1</v>
      </c>
      <c r="K34" s="5">
        <v>1</v>
      </c>
      <c r="L34" s="5">
        <v>1</v>
      </c>
      <c r="M34" s="5">
        <v>2</v>
      </c>
    </row>
    <row r="35" spans="1:13">
      <c r="A35" s="4">
        <v>40221</v>
      </c>
      <c r="B35" s="5"/>
      <c r="C35" s="5"/>
      <c r="D35" s="5">
        <v>1</v>
      </c>
      <c r="E35" s="5">
        <v>1</v>
      </c>
      <c r="F35" s="5"/>
      <c r="G35" s="5"/>
      <c r="H35" s="5">
        <v>1</v>
      </c>
      <c r="I35" s="5">
        <v>3</v>
      </c>
      <c r="J35" s="5">
        <v>1</v>
      </c>
      <c r="K35" s="5"/>
      <c r="L35" s="5"/>
      <c r="M35" s="5">
        <v>3</v>
      </c>
    </row>
    <row r="36" spans="1:13">
      <c r="A36" s="4">
        <v>40222</v>
      </c>
      <c r="B36" s="5">
        <v>1</v>
      </c>
      <c r="C36" s="5"/>
      <c r="D36" s="5"/>
      <c r="E36" s="5">
        <v>1</v>
      </c>
      <c r="F36" s="5">
        <v>1</v>
      </c>
      <c r="G36" s="5">
        <v>1</v>
      </c>
      <c r="H36" s="5"/>
      <c r="I36" s="5"/>
      <c r="J36" s="5"/>
      <c r="K36" s="5"/>
      <c r="L36" s="5">
        <v>13</v>
      </c>
      <c r="M36" s="5">
        <v>1</v>
      </c>
    </row>
    <row r="37" spans="1:13">
      <c r="A37" s="4">
        <v>40223</v>
      </c>
      <c r="B37" s="5"/>
      <c r="C37" s="5">
        <v>2</v>
      </c>
      <c r="D37" s="5"/>
      <c r="E37" s="5"/>
      <c r="F37" s="5"/>
      <c r="G37" s="5">
        <v>1</v>
      </c>
      <c r="H37" s="5">
        <v>1</v>
      </c>
      <c r="I37" s="5">
        <v>16</v>
      </c>
      <c r="J37" s="5">
        <v>1</v>
      </c>
      <c r="K37" s="5"/>
      <c r="L37" s="5">
        <v>4</v>
      </c>
      <c r="M37" s="5"/>
    </row>
    <row r="38" spans="1:13">
      <c r="A38" s="4">
        <v>40224</v>
      </c>
      <c r="B38" s="5">
        <v>1</v>
      </c>
      <c r="C38" s="5">
        <v>2</v>
      </c>
      <c r="D38" s="5"/>
      <c r="E38" s="5"/>
      <c r="F38" s="5">
        <v>3</v>
      </c>
      <c r="G38" s="5"/>
      <c r="H38" s="5"/>
      <c r="I38" s="5">
        <v>1</v>
      </c>
      <c r="J38" s="5">
        <v>2</v>
      </c>
      <c r="K38" s="5"/>
      <c r="L38" s="5">
        <v>2</v>
      </c>
      <c r="M38" s="5">
        <v>2</v>
      </c>
    </row>
    <row r="39" spans="1:13">
      <c r="A39" s="4">
        <v>40225</v>
      </c>
      <c r="B39" s="5"/>
      <c r="C39" s="5"/>
      <c r="D39" s="5"/>
      <c r="E39" s="5"/>
      <c r="F39" s="5">
        <v>1</v>
      </c>
      <c r="G39" s="5">
        <v>2</v>
      </c>
      <c r="H39" s="5"/>
      <c r="I39" s="5">
        <v>4</v>
      </c>
      <c r="J39" s="5"/>
      <c r="K39" s="5"/>
      <c r="L39" s="5">
        <v>2</v>
      </c>
      <c r="M39" s="5">
        <v>1</v>
      </c>
    </row>
    <row r="40" spans="1:13">
      <c r="A40" s="4">
        <v>40226</v>
      </c>
      <c r="B40" s="5"/>
      <c r="C40" s="5">
        <v>4</v>
      </c>
      <c r="D40" s="5">
        <v>1</v>
      </c>
      <c r="E40" s="5">
        <v>1</v>
      </c>
      <c r="F40" s="5">
        <v>2</v>
      </c>
      <c r="G40" s="5"/>
      <c r="H40" s="5">
        <v>2</v>
      </c>
      <c r="I40" s="5">
        <v>3</v>
      </c>
      <c r="J40" s="5"/>
      <c r="K40" s="5"/>
      <c r="L40" s="5">
        <v>2</v>
      </c>
      <c r="M40" s="5"/>
    </row>
    <row r="41" spans="1:13">
      <c r="A41" s="4">
        <v>40227</v>
      </c>
      <c r="B41" s="5">
        <v>2</v>
      </c>
      <c r="C41" s="5">
        <v>2</v>
      </c>
      <c r="D41" s="5"/>
      <c r="E41" s="5">
        <v>1</v>
      </c>
      <c r="F41" s="5"/>
      <c r="G41" s="5"/>
      <c r="H41" s="5"/>
      <c r="I41" s="5">
        <v>2</v>
      </c>
      <c r="J41" s="5">
        <v>3</v>
      </c>
      <c r="K41" s="5"/>
      <c r="L41" s="5">
        <v>2</v>
      </c>
      <c r="M41" s="5">
        <v>1</v>
      </c>
    </row>
    <row r="42" spans="1:13">
      <c r="A42" s="4">
        <v>40228</v>
      </c>
      <c r="B42" s="5"/>
      <c r="C42" s="5">
        <v>1</v>
      </c>
      <c r="D42" s="5">
        <v>1</v>
      </c>
      <c r="E42" s="5"/>
      <c r="F42" s="5">
        <v>1</v>
      </c>
      <c r="G42" s="5">
        <v>3</v>
      </c>
      <c r="H42" s="5">
        <v>1</v>
      </c>
      <c r="I42" s="5">
        <v>1</v>
      </c>
      <c r="J42" s="5">
        <v>1</v>
      </c>
      <c r="K42" s="5">
        <v>1</v>
      </c>
      <c r="L42" s="5">
        <v>2</v>
      </c>
      <c r="M42" s="5">
        <v>2</v>
      </c>
    </row>
    <row r="43" spans="1:13">
      <c r="A43" s="4">
        <v>40229</v>
      </c>
      <c r="B43" s="5"/>
      <c r="C43" s="5">
        <v>2</v>
      </c>
      <c r="D43" s="5"/>
      <c r="E43" s="5"/>
      <c r="F43" s="5"/>
      <c r="G43" s="5">
        <v>1</v>
      </c>
      <c r="H43" s="5"/>
      <c r="I43" s="5"/>
      <c r="J43" s="5"/>
      <c r="K43" s="5"/>
      <c r="L43" s="5">
        <v>1</v>
      </c>
      <c r="M43" s="5">
        <v>2</v>
      </c>
    </row>
    <row r="47" spans="1:13">
      <c r="A47" t="s">
        <v>701</v>
      </c>
    </row>
    <row r="48" spans="1:13">
      <c r="A48" t="s">
        <v>3</v>
      </c>
      <c r="B48" t="s">
        <v>18</v>
      </c>
      <c r="C48" t="s">
        <v>66</v>
      </c>
      <c r="D48" t="s">
        <v>53</v>
      </c>
      <c r="E48" t="s">
        <v>12</v>
      </c>
      <c r="F48" t="s">
        <v>8</v>
      </c>
      <c r="G48" t="s">
        <v>78</v>
      </c>
      <c r="H48" t="s">
        <v>88</v>
      </c>
      <c r="I48" t="s">
        <v>43</v>
      </c>
      <c r="J48" t="s">
        <v>30</v>
      </c>
      <c r="K48" t="s">
        <v>10</v>
      </c>
      <c r="L48" t="s">
        <v>6</v>
      </c>
      <c r="M48" t="s">
        <v>48</v>
      </c>
    </row>
    <row r="49" spans="1:13">
      <c r="A49" s="2">
        <f>A5</f>
        <v>40191</v>
      </c>
      <c r="B49">
        <f>B5</f>
        <v>0</v>
      </c>
      <c r="C49">
        <f>C5</f>
        <v>0</v>
      </c>
      <c r="D49">
        <f>D5</f>
        <v>0</v>
      </c>
      <c r="E49">
        <f>E5</f>
        <v>0</v>
      </c>
      <c r="F49">
        <f>F5</f>
        <v>1</v>
      </c>
      <c r="G49">
        <f>G5</f>
        <v>0</v>
      </c>
      <c r="H49">
        <f>H5</f>
        <v>0</v>
      </c>
      <c r="I49">
        <f>I5</f>
        <v>0</v>
      </c>
      <c r="J49">
        <f>J5</f>
        <v>0</v>
      </c>
      <c r="K49">
        <f>K5</f>
        <v>1</v>
      </c>
      <c r="L49">
        <f>L5</f>
        <v>1</v>
      </c>
      <c r="M49">
        <f>M5</f>
        <v>0</v>
      </c>
    </row>
    <row r="50" spans="1:13">
      <c r="A50" s="2">
        <f>A6</f>
        <v>40192</v>
      </c>
      <c r="B50">
        <f>B6+B49</f>
        <v>2</v>
      </c>
      <c r="C50">
        <f>C6+C49</f>
        <v>0</v>
      </c>
      <c r="D50">
        <f>D6+D49</f>
        <v>0</v>
      </c>
      <c r="E50">
        <f>E6+E49</f>
        <v>1</v>
      </c>
      <c r="F50">
        <f>F6+F49</f>
        <v>2</v>
      </c>
      <c r="G50">
        <f>G6+G49</f>
        <v>0</v>
      </c>
      <c r="H50">
        <f>H6+H49</f>
        <v>0</v>
      </c>
      <c r="I50">
        <f>I6+I49</f>
        <v>0</v>
      </c>
      <c r="J50">
        <f>J6+J49</f>
        <v>1</v>
      </c>
      <c r="K50">
        <f>K6+K49</f>
        <v>8</v>
      </c>
      <c r="L50">
        <f>L6+L49</f>
        <v>5</v>
      </c>
      <c r="M50">
        <f>M6+M49</f>
        <v>0</v>
      </c>
    </row>
    <row r="51" spans="1:13">
      <c r="A51" s="2">
        <f>A7</f>
        <v>40193</v>
      </c>
      <c r="B51">
        <f>B7+B50</f>
        <v>2</v>
      </c>
      <c r="C51">
        <f>C7+C50</f>
        <v>0</v>
      </c>
      <c r="D51">
        <f>D7+D50</f>
        <v>3</v>
      </c>
      <c r="E51">
        <f>E7+E50</f>
        <v>2</v>
      </c>
      <c r="F51">
        <f>F7+F50</f>
        <v>4</v>
      </c>
      <c r="G51">
        <f>G7+G50</f>
        <v>0</v>
      </c>
      <c r="H51">
        <f>H7+H50</f>
        <v>0</v>
      </c>
      <c r="I51">
        <f>I7+I50</f>
        <v>2</v>
      </c>
      <c r="J51">
        <f>J7+J50</f>
        <v>3</v>
      </c>
      <c r="K51">
        <f>K7+K50</f>
        <v>8</v>
      </c>
      <c r="L51">
        <f>L7+L50</f>
        <v>8</v>
      </c>
      <c r="M51">
        <f>M7+M50</f>
        <v>3</v>
      </c>
    </row>
    <row r="52" spans="1:13">
      <c r="A52" s="2">
        <f>A8</f>
        <v>40194</v>
      </c>
      <c r="B52">
        <f>B8+B51</f>
        <v>3</v>
      </c>
      <c r="C52">
        <f>C8+C51</f>
        <v>3</v>
      </c>
      <c r="D52">
        <f>D8+D51</f>
        <v>9</v>
      </c>
      <c r="E52">
        <f>E8+E51</f>
        <v>2</v>
      </c>
      <c r="F52">
        <f>F8+F51</f>
        <v>7</v>
      </c>
      <c r="G52">
        <f>G8+G51</f>
        <v>1</v>
      </c>
      <c r="H52">
        <f>H8+H51</f>
        <v>0</v>
      </c>
      <c r="I52">
        <f>I8+I51</f>
        <v>2</v>
      </c>
      <c r="J52">
        <f>J8+J51</f>
        <v>3</v>
      </c>
      <c r="K52">
        <f>K8+K51</f>
        <v>8</v>
      </c>
      <c r="L52">
        <f>L8+L51</f>
        <v>10</v>
      </c>
      <c r="M52">
        <f>M8+M51</f>
        <v>8</v>
      </c>
    </row>
    <row r="53" spans="1:13">
      <c r="A53" s="2">
        <f>A9</f>
        <v>40195</v>
      </c>
      <c r="B53">
        <f>B9+B52</f>
        <v>3</v>
      </c>
      <c r="C53">
        <f>C9+C52</f>
        <v>6</v>
      </c>
      <c r="D53">
        <f>D9+D52</f>
        <v>12</v>
      </c>
      <c r="E53">
        <f>E9+E52</f>
        <v>2</v>
      </c>
      <c r="F53">
        <f>F9+F52</f>
        <v>9</v>
      </c>
      <c r="G53">
        <f>G9+G52</f>
        <v>2</v>
      </c>
      <c r="H53">
        <f>H9+H52</f>
        <v>1</v>
      </c>
      <c r="I53">
        <f>I9+I52</f>
        <v>2</v>
      </c>
      <c r="J53">
        <f>J9+J52</f>
        <v>9</v>
      </c>
      <c r="K53">
        <f>K9+K52</f>
        <v>9</v>
      </c>
      <c r="L53">
        <f>L9+L52</f>
        <v>10</v>
      </c>
      <c r="M53">
        <f>M9+M52</f>
        <v>9</v>
      </c>
    </row>
    <row r="54" spans="1:13">
      <c r="A54" s="2">
        <f>A10</f>
        <v>40196</v>
      </c>
      <c r="B54">
        <f>B10+B53</f>
        <v>5</v>
      </c>
      <c r="C54">
        <f>C10+C53</f>
        <v>7</v>
      </c>
      <c r="D54">
        <f>D10+D53</f>
        <v>14</v>
      </c>
      <c r="E54">
        <f>E10+E53</f>
        <v>2</v>
      </c>
      <c r="F54">
        <f>F10+F53</f>
        <v>10</v>
      </c>
      <c r="G54">
        <f>G10+G53</f>
        <v>6</v>
      </c>
      <c r="H54">
        <f>H10+H53</f>
        <v>2</v>
      </c>
      <c r="I54">
        <f>I10+I53</f>
        <v>12</v>
      </c>
      <c r="J54">
        <f>J10+J53</f>
        <v>10</v>
      </c>
      <c r="K54">
        <f>K10+K53</f>
        <v>10</v>
      </c>
      <c r="L54">
        <f>L10+L53</f>
        <v>15</v>
      </c>
      <c r="M54">
        <f>M10+M53</f>
        <v>11</v>
      </c>
    </row>
    <row r="55" spans="1:13">
      <c r="A55" s="2">
        <f>A11</f>
        <v>40197</v>
      </c>
      <c r="B55">
        <f>B11+B54</f>
        <v>6</v>
      </c>
      <c r="C55">
        <f>C11+C54</f>
        <v>8</v>
      </c>
      <c r="D55">
        <f>D11+D54</f>
        <v>14</v>
      </c>
      <c r="E55">
        <f>E11+E54</f>
        <v>4</v>
      </c>
      <c r="F55">
        <f>F11+F54</f>
        <v>11</v>
      </c>
      <c r="G55">
        <f>G11+G54</f>
        <v>8</v>
      </c>
      <c r="H55">
        <f>H11+H54</f>
        <v>2</v>
      </c>
      <c r="I55">
        <f>I11+I54</f>
        <v>25</v>
      </c>
      <c r="J55">
        <f>J11+J54</f>
        <v>11</v>
      </c>
      <c r="K55">
        <f>K11+K54</f>
        <v>11</v>
      </c>
      <c r="L55">
        <f>L11+L54</f>
        <v>17</v>
      </c>
      <c r="M55">
        <f>M11+M54</f>
        <v>12</v>
      </c>
    </row>
    <row r="56" spans="1:13">
      <c r="A56" s="2">
        <f>A12</f>
        <v>40198</v>
      </c>
      <c r="B56">
        <f>B12+B55</f>
        <v>6</v>
      </c>
      <c r="C56">
        <f>C12+C55</f>
        <v>9</v>
      </c>
      <c r="D56">
        <f>D12+D55</f>
        <v>15</v>
      </c>
      <c r="E56">
        <f>E12+E55</f>
        <v>4</v>
      </c>
      <c r="F56">
        <f>F12+F55</f>
        <v>11</v>
      </c>
      <c r="G56">
        <f>G12+G55</f>
        <v>14</v>
      </c>
      <c r="H56">
        <f>H12+H55</f>
        <v>2</v>
      </c>
      <c r="I56">
        <f>I12+I55</f>
        <v>36</v>
      </c>
      <c r="J56">
        <f>J12+J55</f>
        <v>11</v>
      </c>
      <c r="K56">
        <f>K12+K55</f>
        <v>13</v>
      </c>
      <c r="L56">
        <f>L12+L55</f>
        <v>18</v>
      </c>
      <c r="M56">
        <f>M12+M55</f>
        <v>13</v>
      </c>
    </row>
    <row r="57" spans="1:13">
      <c r="A57" s="2">
        <f>A13</f>
        <v>40199</v>
      </c>
      <c r="B57">
        <f>B13+B56</f>
        <v>6</v>
      </c>
      <c r="C57">
        <f>C13+C56</f>
        <v>9</v>
      </c>
      <c r="D57">
        <f>D13+D56</f>
        <v>17</v>
      </c>
      <c r="E57">
        <f>E13+E56</f>
        <v>4</v>
      </c>
      <c r="F57">
        <f>F13+F56</f>
        <v>12</v>
      </c>
      <c r="G57">
        <f>G13+G56</f>
        <v>18</v>
      </c>
      <c r="H57">
        <f>H13+H56</f>
        <v>2</v>
      </c>
      <c r="I57">
        <f>I13+I56</f>
        <v>39</v>
      </c>
      <c r="J57">
        <f>J13+J56</f>
        <v>11</v>
      </c>
      <c r="K57">
        <f>K13+K56</f>
        <v>13</v>
      </c>
      <c r="L57">
        <f>L13+L56</f>
        <v>19</v>
      </c>
      <c r="M57">
        <f>M13+M56</f>
        <v>15</v>
      </c>
    </row>
    <row r="58" spans="1:13">
      <c r="A58" s="2">
        <f>A14</f>
        <v>40200</v>
      </c>
      <c r="B58">
        <f>B14+B57</f>
        <v>7</v>
      </c>
      <c r="C58">
        <f>C14+C57</f>
        <v>9</v>
      </c>
      <c r="D58">
        <f>D14+D57</f>
        <v>17</v>
      </c>
      <c r="E58">
        <f>E14+E57</f>
        <v>5</v>
      </c>
      <c r="F58">
        <f>F14+F57</f>
        <v>13</v>
      </c>
      <c r="G58">
        <f>G14+G57</f>
        <v>20</v>
      </c>
      <c r="H58">
        <f>H14+H57</f>
        <v>2</v>
      </c>
      <c r="I58">
        <f>I14+I57</f>
        <v>43</v>
      </c>
      <c r="J58">
        <f>J14+J57</f>
        <v>11</v>
      </c>
      <c r="K58">
        <f>K14+K57</f>
        <v>13</v>
      </c>
      <c r="L58">
        <f>L14+L57</f>
        <v>23</v>
      </c>
      <c r="M58">
        <f>M14+M57</f>
        <v>18</v>
      </c>
    </row>
    <row r="59" spans="1:13">
      <c r="A59" s="2">
        <f>A15</f>
        <v>40201</v>
      </c>
      <c r="B59">
        <f>B15+B58</f>
        <v>11</v>
      </c>
      <c r="C59">
        <f>C15+C58</f>
        <v>9</v>
      </c>
      <c r="D59">
        <f>D15+D58</f>
        <v>18</v>
      </c>
      <c r="E59">
        <f>E15+E58</f>
        <v>5</v>
      </c>
      <c r="F59">
        <f>F15+F58</f>
        <v>13</v>
      </c>
      <c r="G59">
        <f>G15+G58</f>
        <v>21</v>
      </c>
      <c r="H59">
        <f>H15+H58</f>
        <v>2</v>
      </c>
      <c r="I59">
        <f>I15+I58</f>
        <v>44</v>
      </c>
      <c r="J59">
        <f>J15+J58</f>
        <v>11</v>
      </c>
      <c r="K59">
        <f>K15+K58</f>
        <v>13</v>
      </c>
      <c r="L59">
        <f>L15+L58</f>
        <v>25</v>
      </c>
      <c r="M59">
        <f>M15+M58</f>
        <v>25</v>
      </c>
    </row>
    <row r="60" spans="1:13">
      <c r="A60" s="2">
        <f>A16</f>
        <v>40202</v>
      </c>
      <c r="B60">
        <f>B16+B59</f>
        <v>12</v>
      </c>
      <c r="C60">
        <f>C16+C59</f>
        <v>10</v>
      </c>
      <c r="D60">
        <f>D16+D59</f>
        <v>19</v>
      </c>
      <c r="E60">
        <f>E16+E59</f>
        <v>6</v>
      </c>
      <c r="F60">
        <f>F16+F59</f>
        <v>15</v>
      </c>
      <c r="G60">
        <f>G16+G59</f>
        <v>23</v>
      </c>
      <c r="H60">
        <f>H16+H59</f>
        <v>2</v>
      </c>
      <c r="I60">
        <f>I16+I59</f>
        <v>51</v>
      </c>
      <c r="J60">
        <f>J16+J59</f>
        <v>11</v>
      </c>
      <c r="K60">
        <f>K16+K59</f>
        <v>13</v>
      </c>
      <c r="L60">
        <f>L16+L59</f>
        <v>25</v>
      </c>
      <c r="M60">
        <f>M16+M59</f>
        <v>29</v>
      </c>
    </row>
    <row r="61" spans="1:13">
      <c r="A61" s="2">
        <f>A17</f>
        <v>40203</v>
      </c>
      <c r="B61">
        <f>B17+B60</f>
        <v>12</v>
      </c>
      <c r="C61">
        <f>C17+C60</f>
        <v>10</v>
      </c>
      <c r="D61">
        <f>D17+D60</f>
        <v>19</v>
      </c>
      <c r="E61">
        <f>E17+E60</f>
        <v>7</v>
      </c>
      <c r="F61">
        <f>F17+F60</f>
        <v>18</v>
      </c>
      <c r="G61">
        <f>G17+G60</f>
        <v>23</v>
      </c>
      <c r="H61">
        <f>H17+H60</f>
        <v>2</v>
      </c>
      <c r="I61">
        <f>I17+I60</f>
        <v>63</v>
      </c>
      <c r="J61">
        <f>J17+J60</f>
        <v>12</v>
      </c>
      <c r="K61">
        <f>K17+K60</f>
        <v>14</v>
      </c>
      <c r="L61">
        <f>L17+L60</f>
        <v>29</v>
      </c>
      <c r="M61">
        <f>M17+M60</f>
        <v>34</v>
      </c>
    </row>
    <row r="62" spans="1:13">
      <c r="A62" s="2">
        <f>A18</f>
        <v>40204</v>
      </c>
      <c r="B62">
        <f>B18+B61</f>
        <v>15</v>
      </c>
      <c r="C62">
        <f>C18+C61</f>
        <v>10</v>
      </c>
      <c r="D62">
        <f>D18+D61</f>
        <v>20</v>
      </c>
      <c r="E62">
        <f>E18+E61</f>
        <v>7</v>
      </c>
      <c r="F62">
        <f>F18+F61</f>
        <v>21</v>
      </c>
      <c r="G62">
        <f>G18+G61</f>
        <v>24</v>
      </c>
      <c r="H62">
        <f>H18+H61</f>
        <v>2</v>
      </c>
      <c r="I62">
        <f>I18+I61</f>
        <v>66</v>
      </c>
      <c r="J62">
        <f>J18+J61</f>
        <v>12</v>
      </c>
      <c r="K62">
        <f>K18+K61</f>
        <v>14</v>
      </c>
      <c r="L62">
        <f>L18+L61</f>
        <v>29</v>
      </c>
      <c r="M62">
        <f>M18+M61</f>
        <v>36</v>
      </c>
    </row>
    <row r="63" spans="1:13">
      <c r="A63" s="2">
        <f>A19</f>
        <v>40205</v>
      </c>
      <c r="B63">
        <f>B19+B62</f>
        <v>15</v>
      </c>
      <c r="C63">
        <f>C19+C62</f>
        <v>12</v>
      </c>
      <c r="D63">
        <f>D19+D62</f>
        <v>23</v>
      </c>
      <c r="E63">
        <f>E19+E62</f>
        <v>7</v>
      </c>
      <c r="F63">
        <f>F19+F62</f>
        <v>22</v>
      </c>
      <c r="G63">
        <f>G19+G62</f>
        <v>25</v>
      </c>
      <c r="H63">
        <f>H19+H62</f>
        <v>3</v>
      </c>
      <c r="I63">
        <f>I19+I62</f>
        <v>67</v>
      </c>
      <c r="J63">
        <f>J19+J62</f>
        <v>14</v>
      </c>
      <c r="K63">
        <f>K19+K62</f>
        <v>14</v>
      </c>
      <c r="L63">
        <f>L19+L62</f>
        <v>34</v>
      </c>
      <c r="M63">
        <f>M19+M62</f>
        <v>39</v>
      </c>
    </row>
    <row r="64" spans="1:13">
      <c r="A64" s="2">
        <f>A20</f>
        <v>40206</v>
      </c>
      <c r="B64">
        <f>B20+B63</f>
        <v>15</v>
      </c>
      <c r="C64">
        <f>C20+C63</f>
        <v>14</v>
      </c>
      <c r="D64">
        <f>D20+D63</f>
        <v>24</v>
      </c>
      <c r="E64">
        <f>E20+E63</f>
        <v>7</v>
      </c>
      <c r="F64">
        <f>F20+F63</f>
        <v>23</v>
      </c>
      <c r="G64">
        <f>G20+G63</f>
        <v>25</v>
      </c>
      <c r="H64">
        <f>H20+H63</f>
        <v>3</v>
      </c>
      <c r="I64">
        <f>I20+I63</f>
        <v>77</v>
      </c>
      <c r="J64">
        <f>J20+J63</f>
        <v>14</v>
      </c>
      <c r="K64">
        <f>K20+K63</f>
        <v>16</v>
      </c>
      <c r="L64">
        <f>L20+L63</f>
        <v>35</v>
      </c>
      <c r="M64">
        <f>M20+M63</f>
        <v>40</v>
      </c>
    </row>
    <row r="65" spans="1:13">
      <c r="A65" s="2">
        <f>A21</f>
        <v>40207</v>
      </c>
      <c r="B65">
        <f>B21+B64</f>
        <v>15</v>
      </c>
      <c r="C65">
        <f>C21+C64</f>
        <v>15</v>
      </c>
      <c r="D65">
        <f>D21+D64</f>
        <v>24</v>
      </c>
      <c r="E65">
        <f>E21+E64</f>
        <v>8</v>
      </c>
      <c r="F65">
        <f>F21+F64</f>
        <v>23</v>
      </c>
      <c r="G65">
        <f>G21+G64</f>
        <v>25</v>
      </c>
      <c r="H65">
        <f>H21+H64</f>
        <v>4</v>
      </c>
      <c r="I65">
        <f>I21+I64</f>
        <v>82</v>
      </c>
      <c r="J65">
        <f>J21+J64</f>
        <v>14</v>
      </c>
      <c r="K65">
        <f>K21+K64</f>
        <v>18</v>
      </c>
      <c r="L65">
        <f>L21+L64</f>
        <v>36</v>
      </c>
      <c r="M65">
        <f>M21+M64</f>
        <v>42</v>
      </c>
    </row>
    <row r="66" spans="1:13">
      <c r="A66" s="2">
        <f>A22</f>
        <v>40208</v>
      </c>
      <c r="B66">
        <f>B22+B65</f>
        <v>16</v>
      </c>
      <c r="C66">
        <f>C22+C65</f>
        <v>16</v>
      </c>
      <c r="D66">
        <f>D22+D65</f>
        <v>24</v>
      </c>
      <c r="E66">
        <f>E22+E65</f>
        <v>8</v>
      </c>
      <c r="F66">
        <f>F22+F65</f>
        <v>23</v>
      </c>
      <c r="G66">
        <f>G22+G65</f>
        <v>25</v>
      </c>
      <c r="H66">
        <f>H22+H65</f>
        <v>5</v>
      </c>
      <c r="I66">
        <f>I22+I65</f>
        <v>86</v>
      </c>
      <c r="J66">
        <f>J22+J65</f>
        <v>14</v>
      </c>
      <c r="K66">
        <f>K22+K65</f>
        <v>18</v>
      </c>
      <c r="L66">
        <f>L22+L65</f>
        <v>36</v>
      </c>
      <c r="M66">
        <f>M22+M65</f>
        <v>43</v>
      </c>
    </row>
    <row r="67" spans="1:13">
      <c r="A67" s="2">
        <f>A23</f>
        <v>40209</v>
      </c>
      <c r="B67">
        <f>B23+B66</f>
        <v>16</v>
      </c>
      <c r="C67">
        <f>C23+C66</f>
        <v>17</v>
      </c>
      <c r="D67">
        <f>D23+D66</f>
        <v>27</v>
      </c>
      <c r="E67">
        <f>E23+E66</f>
        <v>8</v>
      </c>
      <c r="F67">
        <f>F23+F66</f>
        <v>24</v>
      </c>
      <c r="G67">
        <f>G23+G66</f>
        <v>26</v>
      </c>
      <c r="H67">
        <f>H23+H66</f>
        <v>6</v>
      </c>
      <c r="I67">
        <f>I23+I66</f>
        <v>87</v>
      </c>
      <c r="J67">
        <f>J23+J66</f>
        <v>14</v>
      </c>
      <c r="K67">
        <f>K23+K66</f>
        <v>19</v>
      </c>
      <c r="L67">
        <f>L23+L66</f>
        <v>39</v>
      </c>
      <c r="M67">
        <f>M23+M66</f>
        <v>43</v>
      </c>
    </row>
    <row r="68" spans="1:13">
      <c r="A68" s="2">
        <f>A24</f>
        <v>40210</v>
      </c>
      <c r="B68">
        <f>B24+B67</f>
        <v>17</v>
      </c>
      <c r="C68">
        <f>C24+C67</f>
        <v>20</v>
      </c>
      <c r="D68">
        <f>D24+D67</f>
        <v>31</v>
      </c>
      <c r="E68">
        <f>E24+E67</f>
        <v>9</v>
      </c>
      <c r="F68">
        <f>F24+F67</f>
        <v>25</v>
      </c>
      <c r="G68">
        <f>G24+G67</f>
        <v>27</v>
      </c>
      <c r="H68">
        <f>H24+H67</f>
        <v>6</v>
      </c>
      <c r="I68">
        <f>I24+I67</f>
        <v>92</v>
      </c>
      <c r="J68">
        <f>J24+J67</f>
        <v>14</v>
      </c>
      <c r="K68">
        <f>K24+K67</f>
        <v>37</v>
      </c>
      <c r="L68">
        <f>L24+L67</f>
        <v>42</v>
      </c>
      <c r="M68">
        <f>M24+M67</f>
        <v>46</v>
      </c>
    </row>
    <row r="69" spans="1:13">
      <c r="A69" s="2">
        <f>A25</f>
        <v>40211</v>
      </c>
      <c r="B69">
        <f>B25+B68</f>
        <v>17</v>
      </c>
      <c r="C69">
        <f>C25+C68</f>
        <v>20</v>
      </c>
      <c r="D69">
        <f>D25+D68</f>
        <v>33</v>
      </c>
      <c r="E69">
        <f>E25+E68</f>
        <v>9</v>
      </c>
      <c r="F69">
        <f>F25+F68</f>
        <v>26</v>
      </c>
      <c r="G69">
        <f>G25+G68</f>
        <v>28</v>
      </c>
      <c r="H69">
        <f>H25+H68</f>
        <v>6</v>
      </c>
      <c r="I69">
        <f>I25+I68</f>
        <v>94</v>
      </c>
      <c r="J69">
        <f>J25+J68</f>
        <v>15</v>
      </c>
      <c r="K69">
        <f>K25+K68</f>
        <v>47</v>
      </c>
      <c r="L69">
        <f>L25+L68</f>
        <v>42</v>
      </c>
      <c r="M69">
        <f>M25+M68</f>
        <v>50</v>
      </c>
    </row>
    <row r="70" spans="1:13">
      <c r="A70" s="2">
        <f>A26</f>
        <v>40212</v>
      </c>
      <c r="B70">
        <f>B26+B69</f>
        <v>17</v>
      </c>
      <c r="C70">
        <f>C26+C69</f>
        <v>20</v>
      </c>
      <c r="D70">
        <f>D26+D69</f>
        <v>34</v>
      </c>
      <c r="E70">
        <f>E26+E69</f>
        <v>9</v>
      </c>
      <c r="F70">
        <f>F26+F69</f>
        <v>26</v>
      </c>
      <c r="G70">
        <f>G26+G69</f>
        <v>30</v>
      </c>
      <c r="H70">
        <f>H26+H69</f>
        <v>6</v>
      </c>
      <c r="I70">
        <f>I26+I69</f>
        <v>96</v>
      </c>
      <c r="J70">
        <f>J26+J69</f>
        <v>17</v>
      </c>
      <c r="K70">
        <f>K26+K69</f>
        <v>48</v>
      </c>
      <c r="L70">
        <f>L26+L69</f>
        <v>42</v>
      </c>
      <c r="M70">
        <f>M26+M69</f>
        <v>53</v>
      </c>
    </row>
    <row r="71" spans="1:13">
      <c r="A71" s="2">
        <f>A27</f>
        <v>40213</v>
      </c>
      <c r="B71">
        <f>B27+B70</f>
        <v>17</v>
      </c>
      <c r="C71">
        <f>C27+C70</f>
        <v>20</v>
      </c>
      <c r="D71">
        <f>D27+D70</f>
        <v>35</v>
      </c>
      <c r="E71">
        <f>E27+E70</f>
        <v>9</v>
      </c>
      <c r="F71">
        <f>F27+F70</f>
        <v>26</v>
      </c>
      <c r="G71">
        <f>G27+G70</f>
        <v>31</v>
      </c>
      <c r="H71">
        <f>H27+H70</f>
        <v>6</v>
      </c>
      <c r="I71">
        <f>I27+I70</f>
        <v>99</v>
      </c>
      <c r="J71">
        <f>J27+J70</f>
        <v>17</v>
      </c>
      <c r="K71">
        <f>K27+K70</f>
        <v>48</v>
      </c>
      <c r="L71">
        <f>L27+L70</f>
        <v>44</v>
      </c>
      <c r="M71">
        <f>M27+M70</f>
        <v>54</v>
      </c>
    </row>
    <row r="72" spans="1:13">
      <c r="A72" s="2">
        <f>A28</f>
        <v>40214</v>
      </c>
      <c r="B72">
        <f>B28+B71</f>
        <v>18</v>
      </c>
      <c r="C72">
        <f>C28+C71</f>
        <v>20</v>
      </c>
      <c r="D72">
        <f>D28+D71</f>
        <v>35</v>
      </c>
      <c r="E72">
        <f>E28+E71</f>
        <v>9</v>
      </c>
      <c r="F72">
        <f>F28+F71</f>
        <v>28</v>
      </c>
      <c r="G72">
        <f>G28+G71</f>
        <v>32</v>
      </c>
      <c r="H72">
        <f>H28+H71</f>
        <v>8</v>
      </c>
      <c r="I72">
        <f>I28+I71</f>
        <v>100</v>
      </c>
      <c r="J72">
        <f>J28+J71</f>
        <v>18</v>
      </c>
      <c r="K72">
        <f>K28+K71</f>
        <v>50</v>
      </c>
      <c r="L72">
        <f>L28+L71</f>
        <v>45</v>
      </c>
      <c r="M72">
        <f>M28+M71</f>
        <v>55</v>
      </c>
    </row>
    <row r="73" spans="1:13">
      <c r="A73" s="2">
        <f>A29</f>
        <v>40215</v>
      </c>
      <c r="B73">
        <f>B29+B72</f>
        <v>19</v>
      </c>
      <c r="C73">
        <f>C29+C72</f>
        <v>20</v>
      </c>
      <c r="D73">
        <f>D29+D72</f>
        <v>35</v>
      </c>
      <c r="E73">
        <f>E29+E72</f>
        <v>9</v>
      </c>
      <c r="F73">
        <f>F29+F72</f>
        <v>29</v>
      </c>
      <c r="G73">
        <f>G29+G72</f>
        <v>34</v>
      </c>
      <c r="H73">
        <f>H29+H72</f>
        <v>8</v>
      </c>
      <c r="I73">
        <f>I29+I72</f>
        <v>104</v>
      </c>
      <c r="J73">
        <f>J29+J72</f>
        <v>19</v>
      </c>
      <c r="K73">
        <f>K29+K72</f>
        <v>50</v>
      </c>
      <c r="L73">
        <f>L29+L72</f>
        <v>65</v>
      </c>
      <c r="M73">
        <f>M29+M72</f>
        <v>56</v>
      </c>
    </row>
    <row r="74" spans="1:13">
      <c r="A74" s="2">
        <f>A30</f>
        <v>40216</v>
      </c>
      <c r="B74">
        <f>B30+B73</f>
        <v>21</v>
      </c>
      <c r="C74">
        <f>C30+C73</f>
        <v>21</v>
      </c>
      <c r="D74">
        <f>D30+D73</f>
        <v>35</v>
      </c>
      <c r="E74">
        <f>E30+E73</f>
        <v>9</v>
      </c>
      <c r="F74">
        <f>F30+F73</f>
        <v>29</v>
      </c>
      <c r="G74">
        <f>G30+G73</f>
        <v>34</v>
      </c>
      <c r="H74">
        <f>H30+H73</f>
        <v>8</v>
      </c>
      <c r="I74">
        <f>I30+I73</f>
        <v>106</v>
      </c>
      <c r="J74">
        <f>J30+J73</f>
        <v>19</v>
      </c>
      <c r="K74">
        <f>K30+K73</f>
        <v>51</v>
      </c>
      <c r="L74">
        <f>L30+L73</f>
        <v>69</v>
      </c>
      <c r="M74">
        <f>M30+M73</f>
        <v>56</v>
      </c>
    </row>
    <row r="75" spans="1:13">
      <c r="A75" s="2">
        <f>A31</f>
        <v>40217</v>
      </c>
      <c r="B75">
        <f>B31+B74</f>
        <v>21</v>
      </c>
      <c r="C75">
        <f>C31+C74</f>
        <v>22</v>
      </c>
      <c r="D75">
        <f>D31+D74</f>
        <v>37</v>
      </c>
      <c r="E75">
        <f>E31+E74</f>
        <v>9</v>
      </c>
      <c r="F75">
        <f>F31+F74</f>
        <v>29</v>
      </c>
      <c r="G75">
        <f>G31+G74</f>
        <v>34</v>
      </c>
      <c r="H75">
        <f>H31+H74</f>
        <v>8</v>
      </c>
      <c r="I75">
        <f>I31+I74</f>
        <v>108</v>
      </c>
      <c r="J75">
        <f>J31+J74</f>
        <v>19</v>
      </c>
      <c r="K75">
        <f>K31+K74</f>
        <v>51</v>
      </c>
      <c r="L75">
        <f>L31+L74</f>
        <v>76</v>
      </c>
      <c r="M75">
        <f>M31+M74</f>
        <v>56</v>
      </c>
    </row>
    <row r="76" spans="1:13">
      <c r="A76" s="2">
        <f>A32</f>
        <v>40218</v>
      </c>
      <c r="B76">
        <f>B32+B75</f>
        <v>22</v>
      </c>
      <c r="C76">
        <f>C32+C75</f>
        <v>22</v>
      </c>
      <c r="D76">
        <f>D32+D75</f>
        <v>37</v>
      </c>
      <c r="E76">
        <f>E32+E75</f>
        <v>11</v>
      </c>
      <c r="F76">
        <f>F32+F75</f>
        <v>29</v>
      </c>
      <c r="G76">
        <f>G32+G75</f>
        <v>34</v>
      </c>
      <c r="H76">
        <f>H32+H75</f>
        <v>9</v>
      </c>
      <c r="I76">
        <f>I32+I75</f>
        <v>114</v>
      </c>
      <c r="J76">
        <f>J32+J75</f>
        <v>19</v>
      </c>
      <c r="K76">
        <f>K32+K75</f>
        <v>52</v>
      </c>
      <c r="L76">
        <f>L32+L75</f>
        <v>81</v>
      </c>
      <c r="M76">
        <f>M32+M75</f>
        <v>56</v>
      </c>
    </row>
    <row r="77" spans="1:13">
      <c r="A77" s="2">
        <f>A33</f>
        <v>40219</v>
      </c>
      <c r="B77">
        <f>B33+B76</f>
        <v>22</v>
      </c>
      <c r="C77">
        <f>C33+C76</f>
        <v>23</v>
      </c>
      <c r="D77">
        <f>D33+D76</f>
        <v>37</v>
      </c>
      <c r="E77">
        <f>E33+E76</f>
        <v>13</v>
      </c>
      <c r="F77">
        <f>F33+F76</f>
        <v>30</v>
      </c>
      <c r="G77">
        <f>G33+G76</f>
        <v>34</v>
      </c>
      <c r="H77">
        <f>H33+H76</f>
        <v>9</v>
      </c>
      <c r="I77">
        <f>I33+I76</f>
        <v>117</v>
      </c>
      <c r="J77">
        <f>J33+J76</f>
        <v>22</v>
      </c>
      <c r="K77">
        <f>K33+K76</f>
        <v>52</v>
      </c>
      <c r="L77">
        <f>L33+L76</f>
        <v>82</v>
      </c>
      <c r="M77">
        <f>M33+M76</f>
        <v>58</v>
      </c>
    </row>
    <row r="78" spans="1:13">
      <c r="A78" s="2">
        <f>A34</f>
        <v>40220</v>
      </c>
      <c r="B78">
        <f>B34+B77</f>
        <v>24</v>
      </c>
      <c r="C78">
        <f>C34+C77</f>
        <v>23</v>
      </c>
      <c r="D78">
        <f>D34+D77</f>
        <v>37</v>
      </c>
      <c r="E78">
        <f>E34+E77</f>
        <v>13</v>
      </c>
      <c r="F78">
        <f>F34+F77</f>
        <v>30</v>
      </c>
      <c r="G78">
        <f>G34+G77</f>
        <v>36</v>
      </c>
      <c r="H78">
        <f>H34+H77</f>
        <v>9</v>
      </c>
      <c r="I78">
        <f>I34+I77</f>
        <v>117</v>
      </c>
      <c r="J78">
        <f>J34+J77</f>
        <v>23</v>
      </c>
      <c r="K78">
        <f>K34+K77</f>
        <v>53</v>
      </c>
      <c r="L78">
        <f>L34+L77</f>
        <v>83</v>
      </c>
      <c r="M78">
        <f>M34+M77</f>
        <v>60</v>
      </c>
    </row>
    <row r="79" spans="1:13">
      <c r="A79" s="2">
        <f>A35</f>
        <v>40221</v>
      </c>
      <c r="B79">
        <f>B35+B78</f>
        <v>24</v>
      </c>
      <c r="C79">
        <f>C35+C78</f>
        <v>23</v>
      </c>
      <c r="D79">
        <f>D35+D78</f>
        <v>38</v>
      </c>
      <c r="E79">
        <f>E35+E78</f>
        <v>14</v>
      </c>
      <c r="F79">
        <f>F35+F78</f>
        <v>30</v>
      </c>
      <c r="G79">
        <f>G35+G78</f>
        <v>36</v>
      </c>
      <c r="H79">
        <f>H35+H78</f>
        <v>10</v>
      </c>
      <c r="I79">
        <f>I35+I78</f>
        <v>120</v>
      </c>
      <c r="J79">
        <f>J35+J78</f>
        <v>24</v>
      </c>
      <c r="K79">
        <f>K35+K78</f>
        <v>53</v>
      </c>
      <c r="L79">
        <f>L35+L78</f>
        <v>83</v>
      </c>
      <c r="M79">
        <f>M35+M78</f>
        <v>63</v>
      </c>
    </row>
    <row r="80" spans="1:13">
      <c r="A80" s="2">
        <f>A36</f>
        <v>40222</v>
      </c>
      <c r="B80">
        <f>B36+B79</f>
        <v>25</v>
      </c>
      <c r="C80">
        <f>C36+C79</f>
        <v>23</v>
      </c>
      <c r="D80">
        <f>D36+D79</f>
        <v>38</v>
      </c>
      <c r="E80">
        <f>E36+E79</f>
        <v>15</v>
      </c>
      <c r="F80">
        <f>F36+F79</f>
        <v>31</v>
      </c>
      <c r="G80">
        <f>G36+G79</f>
        <v>37</v>
      </c>
      <c r="H80">
        <f>H36+H79</f>
        <v>10</v>
      </c>
      <c r="I80">
        <f>I36+I79</f>
        <v>120</v>
      </c>
      <c r="J80">
        <f>J36+J79</f>
        <v>24</v>
      </c>
      <c r="K80">
        <f>K36+K79</f>
        <v>53</v>
      </c>
      <c r="L80">
        <f>L36+L79</f>
        <v>96</v>
      </c>
      <c r="M80">
        <f>M36+M79</f>
        <v>64</v>
      </c>
    </row>
    <row r="81" spans="1:13">
      <c r="A81" s="2">
        <f>A37</f>
        <v>40223</v>
      </c>
      <c r="B81">
        <f>B37+B80</f>
        <v>25</v>
      </c>
      <c r="C81">
        <f>C37+C80</f>
        <v>25</v>
      </c>
      <c r="D81">
        <f>D37+D80</f>
        <v>38</v>
      </c>
      <c r="E81">
        <f>E37+E80</f>
        <v>15</v>
      </c>
      <c r="F81">
        <f>F37+F80</f>
        <v>31</v>
      </c>
      <c r="G81">
        <f>G37+G80</f>
        <v>38</v>
      </c>
      <c r="H81">
        <f>H37+H80</f>
        <v>11</v>
      </c>
      <c r="I81">
        <f>I37+I80</f>
        <v>136</v>
      </c>
      <c r="J81">
        <f>J37+J80</f>
        <v>25</v>
      </c>
      <c r="K81">
        <f>K37+K80</f>
        <v>53</v>
      </c>
      <c r="L81">
        <f>L37+L80</f>
        <v>100</v>
      </c>
      <c r="M81">
        <f>M37+M80</f>
        <v>64</v>
      </c>
    </row>
    <row r="82" spans="1:13">
      <c r="A82" s="2">
        <f>A38</f>
        <v>40224</v>
      </c>
      <c r="B82">
        <f>B38+B81</f>
        <v>26</v>
      </c>
      <c r="C82">
        <f>C38+C81</f>
        <v>27</v>
      </c>
      <c r="D82">
        <f>D38+D81</f>
        <v>38</v>
      </c>
      <c r="E82">
        <f>E38+E81</f>
        <v>15</v>
      </c>
      <c r="F82">
        <f>F38+F81</f>
        <v>34</v>
      </c>
      <c r="G82">
        <f>G38+G81</f>
        <v>38</v>
      </c>
      <c r="H82">
        <f>H38+H81</f>
        <v>11</v>
      </c>
      <c r="I82">
        <f>I38+I81</f>
        <v>137</v>
      </c>
      <c r="J82">
        <f>J38+J81</f>
        <v>27</v>
      </c>
      <c r="K82">
        <f>K38+K81</f>
        <v>53</v>
      </c>
      <c r="L82">
        <f>L38+L81</f>
        <v>102</v>
      </c>
      <c r="M82">
        <f>M38+M81</f>
        <v>66</v>
      </c>
    </row>
    <row r="83" spans="1:13">
      <c r="A83" s="2">
        <f>A39</f>
        <v>40225</v>
      </c>
      <c r="B83">
        <f>B39+B82</f>
        <v>26</v>
      </c>
      <c r="C83">
        <f>C39+C82</f>
        <v>27</v>
      </c>
      <c r="D83">
        <f>D39+D82</f>
        <v>38</v>
      </c>
      <c r="E83">
        <f>E39+E82</f>
        <v>15</v>
      </c>
      <c r="F83">
        <f>F39+F82</f>
        <v>35</v>
      </c>
      <c r="G83">
        <f>G39+G82</f>
        <v>40</v>
      </c>
      <c r="H83">
        <f>H39+H82</f>
        <v>11</v>
      </c>
      <c r="I83">
        <f>I39+I82</f>
        <v>141</v>
      </c>
      <c r="J83">
        <f>J39+J82</f>
        <v>27</v>
      </c>
      <c r="K83">
        <f>K39+K82</f>
        <v>53</v>
      </c>
      <c r="L83">
        <f>L39+L82</f>
        <v>104</v>
      </c>
      <c r="M83">
        <f>M39+M82</f>
        <v>67</v>
      </c>
    </row>
    <row r="84" spans="1:13">
      <c r="A84" s="2">
        <f>A40</f>
        <v>40226</v>
      </c>
      <c r="B84">
        <f>B40+B83</f>
        <v>26</v>
      </c>
      <c r="C84">
        <f>C40+C83</f>
        <v>31</v>
      </c>
      <c r="D84">
        <f>D40+D83</f>
        <v>39</v>
      </c>
      <c r="E84">
        <f>E40+E83</f>
        <v>16</v>
      </c>
      <c r="F84">
        <f>F40+F83</f>
        <v>37</v>
      </c>
      <c r="G84">
        <f>G40+G83</f>
        <v>40</v>
      </c>
      <c r="H84">
        <f>H40+H83</f>
        <v>13</v>
      </c>
      <c r="I84">
        <f>I40+I83</f>
        <v>144</v>
      </c>
      <c r="J84">
        <f>J40+J83</f>
        <v>27</v>
      </c>
      <c r="K84">
        <f>K40+K83</f>
        <v>53</v>
      </c>
      <c r="L84">
        <f>L40+L83</f>
        <v>106</v>
      </c>
      <c r="M84">
        <f>M40+M83</f>
        <v>67</v>
      </c>
    </row>
    <row r="85" spans="1:13">
      <c r="A85" s="2">
        <f>A41</f>
        <v>40227</v>
      </c>
      <c r="B85">
        <f>B41+B84</f>
        <v>28</v>
      </c>
      <c r="C85">
        <f>C41+C84</f>
        <v>33</v>
      </c>
      <c r="D85">
        <f>D41+D84</f>
        <v>39</v>
      </c>
      <c r="E85">
        <f>E41+E84</f>
        <v>17</v>
      </c>
      <c r="F85">
        <f>F41+F84</f>
        <v>37</v>
      </c>
      <c r="G85">
        <f>G41+G84</f>
        <v>40</v>
      </c>
      <c r="H85">
        <f>H41+H84</f>
        <v>13</v>
      </c>
      <c r="I85">
        <f>I41+I84</f>
        <v>146</v>
      </c>
      <c r="J85">
        <f>J41+J84</f>
        <v>30</v>
      </c>
      <c r="K85">
        <f>K41+K84</f>
        <v>53</v>
      </c>
      <c r="L85">
        <f>L41+L84</f>
        <v>108</v>
      </c>
      <c r="M85">
        <f>M41+M84</f>
        <v>68</v>
      </c>
    </row>
    <row r="86" spans="1:13">
      <c r="A86" s="2">
        <f>A42</f>
        <v>40228</v>
      </c>
      <c r="B86">
        <f>B42+B85</f>
        <v>28</v>
      </c>
      <c r="C86">
        <f>C42+C85</f>
        <v>34</v>
      </c>
      <c r="D86">
        <f>D42+D85</f>
        <v>40</v>
      </c>
      <c r="E86">
        <f>E42+E85</f>
        <v>17</v>
      </c>
      <c r="F86">
        <f>F42+F85</f>
        <v>38</v>
      </c>
      <c r="G86">
        <f>G42+G85</f>
        <v>43</v>
      </c>
      <c r="H86">
        <f>H42+H85</f>
        <v>14</v>
      </c>
      <c r="I86">
        <f>I42+I85</f>
        <v>147</v>
      </c>
      <c r="J86">
        <f>J42+J85</f>
        <v>31</v>
      </c>
      <c r="K86">
        <f>K42+K85</f>
        <v>54</v>
      </c>
      <c r="L86">
        <f>L42+L85</f>
        <v>110</v>
      </c>
      <c r="M86">
        <f>M42+M85</f>
        <v>70</v>
      </c>
    </row>
    <row r="87" spans="1:13">
      <c r="A87" s="2">
        <f>A43</f>
        <v>40229</v>
      </c>
      <c r="B87">
        <f>B43+B86</f>
        <v>28</v>
      </c>
      <c r="C87">
        <f>C43+C86</f>
        <v>36</v>
      </c>
      <c r="D87">
        <f>D43+D86</f>
        <v>40</v>
      </c>
      <c r="E87">
        <f>E43+E86</f>
        <v>17</v>
      </c>
      <c r="F87">
        <f>F43+F86</f>
        <v>38</v>
      </c>
      <c r="G87">
        <f>G43+G86</f>
        <v>44</v>
      </c>
      <c r="H87">
        <f>H43+H86</f>
        <v>14</v>
      </c>
      <c r="I87">
        <f>I43+I86</f>
        <v>147</v>
      </c>
      <c r="J87">
        <f>J43+J86</f>
        <v>31</v>
      </c>
      <c r="K87">
        <f>K43+K86</f>
        <v>54</v>
      </c>
      <c r="L87">
        <f>L43+L86</f>
        <v>111</v>
      </c>
      <c r="M87">
        <f>M43+M86</f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6"/>
  <sheetViews>
    <sheetView workbookViewId="0">
      <selection activeCell="D16" sqref="D16"/>
    </sheetView>
  </sheetViews>
  <sheetFormatPr defaultRowHeight="15"/>
  <cols>
    <col min="1" max="1" width="18.28515625" customWidth="1"/>
    <col min="2" max="2" width="15.5703125" bestFit="1" customWidth="1"/>
  </cols>
  <sheetData>
    <row r="3" spans="1:4">
      <c r="A3" s="3" t="s">
        <v>699</v>
      </c>
      <c r="B3" t="s">
        <v>697</v>
      </c>
      <c r="C3" t="s">
        <v>703</v>
      </c>
      <c r="D3" t="s">
        <v>704</v>
      </c>
    </row>
    <row r="4" spans="1:4">
      <c r="A4" s="6" t="s">
        <v>18</v>
      </c>
      <c r="B4" s="5">
        <v>28</v>
      </c>
      <c r="C4" s="7">
        <f>B4/B$16</f>
        <v>4.4303797468354431E-2</v>
      </c>
      <c r="D4">
        <f>ROUND(C4*35,0)</f>
        <v>2</v>
      </c>
    </row>
    <row r="5" spans="1:4">
      <c r="A5" s="6" t="s">
        <v>66</v>
      </c>
      <c r="B5" s="5">
        <v>36</v>
      </c>
      <c r="C5" s="7">
        <f t="shared" ref="C5:C15" si="0">B5/B$16</f>
        <v>5.6962025316455694E-2</v>
      </c>
      <c r="D5">
        <f t="shared" ref="D5:D16" si="1">ROUND(C5*35,0)</f>
        <v>2</v>
      </c>
    </row>
    <row r="6" spans="1:4">
      <c r="A6" s="6" t="s">
        <v>53</v>
      </c>
      <c r="B6" s="5">
        <v>40</v>
      </c>
      <c r="C6" s="7">
        <f t="shared" si="0"/>
        <v>6.3291139240506333E-2</v>
      </c>
      <c r="D6">
        <f t="shared" si="1"/>
        <v>2</v>
      </c>
    </row>
    <row r="7" spans="1:4">
      <c r="A7" s="6" t="s">
        <v>12</v>
      </c>
      <c r="B7" s="5">
        <v>17</v>
      </c>
      <c r="C7" s="7">
        <f t="shared" si="0"/>
        <v>2.6898734177215191E-2</v>
      </c>
      <c r="D7">
        <f t="shared" si="1"/>
        <v>1</v>
      </c>
    </row>
    <row r="8" spans="1:4">
      <c r="A8" s="6" t="s">
        <v>8</v>
      </c>
      <c r="B8" s="5">
        <v>38</v>
      </c>
      <c r="C8" s="7">
        <f t="shared" si="0"/>
        <v>6.0126582278481014E-2</v>
      </c>
      <c r="D8">
        <f t="shared" si="1"/>
        <v>2</v>
      </c>
    </row>
    <row r="9" spans="1:4">
      <c r="A9" s="6" t="s">
        <v>78</v>
      </c>
      <c r="B9" s="5">
        <v>44</v>
      </c>
      <c r="C9" s="7">
        <f t="shared" si="0"/>
        <v>6.9620253164556958E-2</v>
      </c>
      <c r="D9">
        <f t="shared" si="1"/>
        <v>2</v>
      </c>
    </row>
    <row r="10" spans="1:4">
      <c r="A10" s="6" t="s">
        <v>88</v>
      </c>
      <c r="B10" s="5">
        <v>14</v>
      </c>
      <c r="C10" s="7">
        <f t="shared" si="0"/>
        <v>2.2151898734177215E-2</v>
      </c>
      <c r="D10">
        <f t="shared" si="1"/>
        <v>1</v>
      </c>
    </row>
    <row r="11" spans="1:4">
      <c r="A11" s="6" t="s">
        <v>43</v>
      </c>
      <c r="B11" s="5">
        <v>147</v>
      </c>
      <c r="C11" s="7">
        <f t="shared" si="0"/>
        <v>0.23259493670886075</v>
      </c>
      <c r="D11">
        <f t="shared" si="1"/>
        <v>8</v>
      </c>
    </row>
    <row r="12" spans="1:4">
      <c r="A12" s="6" t="s">
        <v>30</v>
      </c>
      <c r="B12" s="5">
        <v>31</v>
      </c>
      <c r="C12" s="7">
        <f t="shared" si="0"/>
        <v>4.9050632911392403E-2</v>
      </c>
      <c r="D12">
        <f t="shared" si="1"/>
        <v>2</v>
      </c>
    </row>
    <row r="13" spans="1:4">
      <c r="A13" s="6" t="s">
        <v>10</v>
      </c>
      <c r="B13" s="5">
        <v>54</v>
      </c>
      <c r="C13" s="7">
        <f t="shared" si="0"/>
        <v>8.5443037974683542E-2</v>
      </c>
      <c r="D13">
        <f t="shared" si="1"/>
        <v>3</v>
      </c>
    </row>
    <row r="14" spans="1:4">
      <c r="A14" s="6" t="s">
        <v>6</v>
      </c>
      <c r="B14" s="5">
        <v>111</v>
      </c>
      <c r="C14" s="7">
        <f t="shared" si="0"/>
        <v>0.17563291139240506</v>
      </c>
      <c r="D14">
        <f t="shared" si="1"/>
        <v>6</v>
      </c>
    </row>
    <row r="15" spans="1:4">
      <c r="A15" s="6" t="s">
        <v>48</v>
      </c>
      <c r="B15" s="5">
        <v>72</v>
      </c>
      <c r="C15" s="7">
        <f t="shared" si="0"/>
        <v>0.11392405063291139</v>
      </c>
      <c r="D15">
        <f t="shared" si="1"/>
        <v>4</v>
      </c>
    </row>
    <row r="16" spans="1:4">
      <c r="A16" s="6" t="s">
        <v>700</v>
      </c>
      <c r="B16" s="5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polldata</vt:lpstr>
      <vt:lpstr>per partij per dag</vt:lpstr>
      <vt:lpstr>grafiek</vt:lpstr>
      <vt:lpstr>tabel</vt:lpstr>
      <vt:lpstr>polldata!EEPoll_5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 van Ark</dc:creator>
  <cp:lastModifiedBy>Ivo van Ark</cp:lastModifiedBy>
  <dcterms:created xsi:type="dcterms:W3CDTF">2010-02-20T21:06:38Z</dcterms:created>
  <dcterms:modified xsi:type="dcterms:W3CDTF">2010-02-20T21:15:17Z</dcterms:modified>
</cp:coreProperties>
</file>